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356" yWindow="65521" windowWidth="12210" windowHeight="10065" tabRatio="870" activeTab="0"/>
  </bookViews>
  <sheets>
    <sheet name="TRECHO 02" sheetId="1" r:id="rId1"/>
  </sheets>
  <definedNames>
    <definedName name="_xlnm.Print_Area" localSheetId="0">'TRECHO 02'!$A$1:$H$25</definedName>
  </definedNames>
  <calcPr fullCalcOnLoad="1"/>
</workbook>
</file>

<file path=xl/sharedStrings.xml><?xml version="1.0" encoding="utf-8"?>
<sst xmlns="http://schemas.openxmlformats.org/spreadsheetml/2006/main" count="24" uniqueCount="23">
  <si>
    <t>CÓDIGO</t>
  </si>
  <si>
    <t>UNITÁRIO</t>
  </si>
  <si>
    <t>TOTAL</t>
  </si>
  <si>
    <t>DISCRIMINAÇÃO DO SERVIÇO</t>
  </si>
  <si>
    <t>ESPECIFICAÇÃO ADOTADA</t>
  </si>
  <si>
    <t>DMT               KM</t>
  </si>
  <si>
    <t>UN</t>
  </si>
  <si>
    <t>QUANT</t>
  </si>
  <si>
    <t>Quadro Demonstrativo do Orçamento</t>
  </si>
  <si>
    <t>DNIT 108/2009-ES</t>
  </si>
  <si>
    <t>Equipe de Topografia ( Mão de Obra )</t>
  </si>
  <si>
    <t>mês</t>
  </si>
  <si>
    <t>Equipe de Laboratório ( Mão de Obra )</t>
  </si>
  <si>
    <t xml:space="preserve">SEGMENTO: </t>
  </si>
  <si>
    <t>RODOVIA: 02</t>
  </si>
  <si>
    <t>TRECHO: Estrada Cancela - Leonel - ES -162</t>
  </si>
  <si>
    <t>EXTENSÃO: 6,30 Km</t>
  </si>
  <si>
    <t>PROJETO EXECUTIVO PARA IMPLANTAÇÃO</t>
  </si>
  <si>
    <t>PREÇO R$</t>
  </si>
  <si>
    <t>PE-Qd-19</t>
  </si>
  <si>
    <t>Data Base : Outubro/2014</t>
  </si>
  <si>
    <t>SERVIÇOS AUXILIARES                                                  TRECHO 02</t>
  </si>
  <si>
    <t>SERVIÇOS AUXILIARES TRECHO 02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</si>
</sst>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\ * #,##0_);_(&quot;R$&quot;\ * \(#,##0\);_(&quot;R$&quot;\ * &quot;-&quot;_);_(@_)"/>
    <numFmt numFmtId="173" formatCode="_(&quot;R$&quot;\ * #,##0.00_);_(&quot;R$&quot;\ * \(#,##0.00\);_(&quot;R$&quot;\ * &quot;-&quot;??_);_(@_)"/>
    <numFmt numFmtId="174" formatCode="#,##0.000"/>
    <numFmt numFmtId="175" formatCode="#,##0.0000"/>
    <numFmt numFmtId="176" formatCode="#,##0.0000;[Red]#,##0.0000"/>
    <numFmt numFmtId="177" formatCode="#,##0.00;[Red]#,##0.00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#,##0.0"/>
    <numFmt numFmtId="189" formatCode="&quot;R$&quot;\ #,##0_);\(&quot;R$&quot;\ ###,0\)\.00"/>
    <numFmt numFmtId="190" formatCode="0.0"/>
    <numFmt numFmtId="191" formatCode="0.00_);[Red]\(0.00\)"/>
    <numFmt numFmtId="192" formatCode="0.000"/>
    <numFmt numFmtId="193" formatCode="#,##0.000;[Red]#,##0.000"/>
    <numFmt numFmtId="194" formatCode="\40###"/>
    <numFmt numFmtId="195" formatCode="_(* #,##0.0_);_(* \(#,##0.0\);_(* &quot;-&quot;??_);_(@_)"/>
    <numFmt numFmtId="196" formatCode="_(* #,##0_);_(* \(#,##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4" fontId="8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46" fillId="0" borderId="0" xfId="50" applyFont="1" applyFill="1" applyAlignment="1">
      <alignment horizontal="center" vertical="top"/>
      <protection/>
    </xf>
    <xf numFmtId="0" fontId="46" fillId="0" borderId="0" xfId="50" applyFont="1" applyFill="1" applyAlignment="1">
      <alignment vertical="top"/>
      <protection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6" fillId="0" borderId="15" xfId="50" applyFont="1" applyFill="1" applyBorder="1" applyAlignment="1">
      <alignment vertical="top"/>
      <protection/>
    </xf>
    <xf numFmtId="0" fontId="46" fillId="0" borderId="21" xfId="50" applyFont="1" applyFill="1" applyBorder="1" applyAlignment="1">
      <alignment/>
      <protection/>
    </xf>
    <xf numFmtId="0" fontId="46" fillId="0" borderId="19" xfId="50" applyFont="1" applyFill="1" applyBorder="1" applyAlignment="1">
      <alignment/>
      <protection/>
    </xf>
    <xf numFmtId="0" fontId="46" fillId="0" borderId="22" xfId="50" applyFont="1" applyFill="1" applyBorder="1" applyAlignment="1">
      <alignment/>
      <protection/>
    </xf>
    <xf numFmtId="49" fontId="46" fillId="0" borderId="15" xfId="50" applyNumberFormat="1" applyFont="1" applyFill="1" applyBorder="1" applyAlignment="1">
      <alignment horizontal="left" vertical="top" wrapText="1"/>
      <protection/>
    </xf>
    <xf numFmtId="49" fontId="46" fillId="0" borderId="21" xfId="50" applyNumberFormat="1" applyFont="1" applyFill="1" applyBorder="1" applyAlignment="1">
      <alignment horizontal="left" vertical="top" wrapText="1"/>
      <protection/>
    </xf>
    <xf numFmtId="49" fontId="46" fillId="0" borderId="16" xfId="50" applyNumberFormat="1" applyFont="1" applyFill="1" applyBorder="1" applyAlignment="1">
      <alignment horizontal="left" vertical="top" wrapText="1"/>
      <protection/>
    </xf>
    <xf numFmtId="49" fontId="46" fillId="0" borderId="19" xfId="50" applyNumberFormat="1" applyFont="1" applyFill="1" applyBorder="1" applyAlignment="1">
      <alignment horizontal="left" vertical="top" wrapText="1" indent="3"/>
      <protection/>
    </xf>
    <xf numFmtId="0" fontId="46" fillId="0" borderId="22" xfId="50" applyFont="1" applyFill="1" applyBorder="1" applyAlignment="1">
      <alignment horizontal="left" vertical="top" wrapText="1" indent="3"/>
      <protection/>
    </xf>
    <xf numFmtId="0" fontId="46" fillId="0" borderId="20" xfId="50" applyFont="1" applyFill="1" applyBorder="1" applyAlignment="1">
      <alignment horizontal="left" vertical="top" wrapText="1" indent="3"/>
      <protection/>
    </xf>
    <xf numFmtId="2" fontId="46" fillId="0" borderId="15" xfId="50" applyNumberFormat="1" applyFont="1" applyFill="1" applyBorder="1" applyAlignment="1">
      <alignment horizontal="center" vertical="center"/>
      <protection/>
    </xf>
    <xf numFmtId="2" fontId="46" fillId="0" borderId="21" xfId="50" applyNumberFormat="1" applyFont="1" applyFill="1" applyBorder="1" applyAlignment="1">
      <alignment horizontal="center" vertical="center"/>
      <protection/>
    </xf>
    <xf numFmtId="2" fontId="46" fillId="0" borderId="16" xfId="50" applyNumberFormat="1" applyFont="1" applyFill="1" applyBorder="1" applyAlignment="1">
      <alignment horizontal="center" vertical="center"/>
      <protection/>
    </xf>
    <xf numFmtId="2" fontId="46" fillId="0" borderId="19" xfId="50" applyNumberFormat="1" applyFont="1" applyFill="1" applyBorder="1" applyAlignment="1">
      <alignment horizontal="center" vertical="center"/>
      <protection/>
    </xf>
    <xf numFmtId="2" fontId="46" fillId="0" borderId="22" xfId="50" applyNumberFormat="1" applyFont="1" applyFill="1" applyBorder="1" applyAlignment="1">
      <alignment horizontal="center" vertical="center"/>
      <protection/>
    </xf>
    <xf numFmtId="2" fontId="46" fillId="0" borderId="20" xfId="50" applyNumberFormat="1" applyFont="1" applyFill="1" applyBorder="1" applyAlignment="1">
      <alignment horizontal="center" vertical="center"/>
      <protection/>
    </xf>
    <xf numFmtId="4" fontId="46" fillId="0" borderId="23" xfId="50" applyNumberFormat="1" applyFont="1" applyFill="1" applyBorder="1" applyAlignment="1">
      <alignment horizontal="center" vertical="center"/>
      <protection/>
    </xf>
    <xf numFmtId="4" fontId="46" fillId="0" borderId="24" xfId="50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right" vertical="top" wrapText="1"/>
    </xf>
    <xf numFmtId="0" fontId="8" fillId="0" borderId="26" xfId="0" applyNumberFormat="1" applyFont="1" applyFill="1" applyBorder="1" applyAlignment="1">
      <alignment horizontal="right" vertical="top" wrapText="1"/>
    </xf>
    <xf numFmtId="0" fontId="8" fillId="0" borderId="27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SheetLayoutView="90" zoomScalePageLayoutView="0" workbookViewId="0" topLeftCell="A1">
      <selection activeCell="F5" sqref="F5"/>
    </sheetView>
  </sheetViews>
  <sheetFormatPr defaultColWidth="11.421875" defaultRowHeight="12.75"/>
  <cols>
    <col min="1" max="1" width="12.7109375" style="24" customWidth="1"/>
    <col min="2" max="2" width="47.00390625" style="25" customWidth="1"/>
    <col min="3" max="3" width="15.7109375" style="26" hidden="1" customWidth="1"/>
    <col min="4" max="4" width="8.7109375" style="27" customWidth="1"/>
    <col min="5" max="5" width="6.7109375" style="27" customWidth="1"/>
    <col min="6" max="6" width="10.7109375" style="27" customWidth="1"/>
    <col min="7" max="7" width="12.7109375" style="28" customWidth="1"/>
    <col min="8" max="8" width="14.7109375" style="28" customWidth="1"/>
    <col min="9" max="16384" width="11.421875" style="22" customWidth="1"/>
  </cols>
  <sheetData>
    <row r="1" spans="1:8" s="1" customFormat="1" ht="19.5" customHeight="1">
      <c r="A1" s="55" t="s">
        <v>0</v>
      </c>
      <c r="B1" s="55" t="s">
        <v>3</v>
      </c>
      <c r="C1" s="55" t="s">
        <v>4</v>
      </c>
      <c r="D1" s="57" t="s">
        <v>5</v>
      </c>
      <c r="E1" s="55" t="s">
        <v>6</v>
      </c>
      <c r="F1" s="62" t="s">
        <v>7</v>
      </c>
      <c r="G1" s="64" t="s">
        <v>18</v>
      </c>
      <c r="H1" s="65"/>
    </row>
    <row r="2" spans="1:8" s="1" customFormat="1" ht="19.5" customHeight="1">
      <c r="A2" s="56"/>
      <c r="B2" s="56"/>
      <c r="C2" s="56"/>
      <c r="D2" s="58"/>
      <c r="E2" s="56"/>
      <c r="F2" s="63"/>
      <c r="G2" s="2" t="s">
        <v>1</v>
      </c>
      <c r="H2" s="2" t="s">
        <v>2</v>
      </c>
    </row>
    <row r="3" spans="1:8" s="10" customFormat="1" ht="24" customHeight="1">
      <c r="A3" s="3"/>
      <c r="B3" s="4" t="s">
        <v>21</v>
      </c>
      <c r="C3" s="5"/>
      <c r="D3" s="6"/>
      <c r="E3" s="5"/>
      <c r="F3" s="7"/>
      <c r="G3" s="8"/>
      <c r="H3" s="9"/>
    </row>
    <row r="4" spans="1:8" s="10" customFormat="1" ht="24" customHeight="1">
      <c r="A4" s="11">
        <v>42531</v>
      </c>
      <c r="B4" s="12" t="s">
        <v>10</v>
      </c>
      <c r="C4" s="13"/>
      <c r="D4" s="14"/>
      <c r="E4" s="13" t="s">
        <v>11</v>
      </c>
      <c r="F4" s="15">
        <v>11</v>
      </c>
      <c r="G4" s="15">
        <v>24444.87</v>
      </c>
      <c r="H4" s="15">
        <f>TRUNC(F4*G4,2)</f>
        <v>268893.57</v>
      </c>
    </row>
    <row r="5" spans="1:8" s="10" customFormat="1" ht="24" customHeight="1">
      <c r="A5" s="11">
        <v>42532</v>
      </c>
      <c r="B5" s="12" t="s">
        <v>12</v>
      </c>
      <c r="C5" s="13"/>
      <c r="D5" s="14"/>
      <c r="E5" s="13" t="s">
        <v>11</v>
      </c>
      <c r="F5" s="15">
        <v>10</v>
      </c>
      <c r="G5" s="15">
        <v>18804.39</v>
      </c>
      <c r="H5" s="15">
        <f>TRUNC(F5*G5,2)</f>
        <v>188043.9</v>
      </c>
    </row>
    <row r="6" spans="1:8" s="10" customFormat="1" ht="24" customHeight="1">
      <c r="A6" s="11"/>
      <c r="B6" s="12"/>
      <c r="C6" s="13"/>
      <c r="D6" s="14"/>
      <c r="E6" s="13"/>
      <c r="F6" s="15"/>
      <c r="G6" s="15"/>
      <c r="H6" s="15"/>
    </row>
    <row r="7" spans="1:8" s="10" customFormat="1" ht="24" customHeight="1">
      <c r="A7" s="11"/>
      <c r="B7" s="12"/>
      <c r="C7" s="13" t="s">
        <v>9</v>
      </c>
      <c r="D7" s="14"/>
      <c r="E7" s="13"/>
      <c r="F7" s="15"/>
      <c r="G7" s="15"/>
      <c r="H7" s="15"/>
    </row>
    <row r="8" spans="1:10" s="10" customFormat="1" ht="24" customHeight="1">
      <c r="A8" s="11"/>
      <c r="B8" s="12"/>
      <c r="C8" s="13"/>
      <c r="D8" s="14"/>
      <c r="E8" s="13"/>
      <c r="F8" s="15"/>
      <c r="G8" s="15"/>
      <c r="H8" s="15"/>
      <c r="J8" s="16"/>
    </row>
    <row r="9" spans="1:8" s="10" customFormat="1" ht="24" customHeight="1">
      <c r="A9" s="11"/>
      <c r="B9" s="12"/>
      <c r="C9" s="13"/>
      <c r="D9" s="14"/>
      <c r="E9" s="13"/>
      <c r="F9" s="15"/>
      <c r="G9" s="15"/>
      <c r="H9" s="15"/>
    </row>
    <row r="10" spans="1:8" s="10" customFormat="1" ht="24" customHeight="1">
      <c r="A10" s="11"/>
      <c r="B10" s="12"/>
      <c r="C10" s="13"/>
      <c r="D10" s="14"/>
      <c r="E10" s="13"/>
      <c r="F10" s="15"/>
      <c r="G10" s="15"/>
      <c r="H10" s="15"/>
    </row>
    <row r="11" spans="1:8" s="10" customFormat="1" ht="24" customHeight="1">
      <c r="A11" s="11"/>
      <c r="B11" s="12"/>
      <c r="C11" s="13"/>
      <c r="D11" s="14"/>
      <c r="E11" s="13"/>
      <c r="F11" s="15"/>
      <c r="G11" s="15"/>
      <c r="H11" s="15"/>
    </row>
    <row r="12" spans="1:8" s="10" customFormat="1" ht="24" customHeight="1">
      <c r="A12" s="17"/>
      <c r="B12" s="18"/>
      <c r="C12" s="19"/>
      <c r="D12" s="20"/>
      <c r="E12" s="19"/>
      <c r="F12" s="21"/>
      <c r="G12" s="21"/>
      <c r="H12" s="21"/>
    </row>
    <row r="13" spans="1:8" s="10" customFormat="1" ht="24" customHeight="1">
      <c r="A13" s="17"/>
      <c r="B13" s="18"/>
      <c r="C13" s="19"/>
      <c r="D13" s="20"/>
      <c r="E13" s="19"/>
      <c r="F13" s="21"/>
      <c r="G13" s="21"/>
      <c r="H13" s="21"/>
    </row>
    <row r="14" spans="1:8" s="10" customFormat="1" ht="24" customHeight="1">
      <c r="A14" s="17"/>
      <c r="B14" s="18"/>
      <c r="C14" s="19"/>
      <c r="D14" s="20"/>
      <c r="E14" s="19"/>
      <c r="F14" s="21"/>
      <c r="G14" s="21"/>
      <c r="H14" s="21"/>
    </row>
    <row r="15" spans="1:8" s="10" customFormat="1" ht="24" customHeight="1">
      <c r="A15" s="17"/>
      <c r="B15" s="18"/>
      <c r="C15" s="19"/>
      <c r="D15" s="20"/>
      <c r="E15" s="19"/>
      <c r="F15" s="21"/>
      <c r="G15" s="21"/>
      <c r="H15" s="21"/>
    </row>
    <row r="16" spans="1:8" s="10" customFormat="1" ht="24" customHeight="1">
      <c r="A16" s="17"/>
      <c r="B16" s="18"/>
      <c r="C16" s="19"/>
      <c r="D16" s="20"/>
      <c r="E16" s="19"/>
      <c r="F16" s="21"/>
      <c r="G16" s="21"/>
      <c r="H16" s="21"/>
    </row>
    <row r="17" spans="1:8" ht="24" customHeight="1">
      <c r="A17" s="59" t="s">
        <v>22</v>
      </c>
      <c r="B17" s="60"/>
      <c r="C17" s="60"/>
      <c r="D17" s="60"/>
      <c r="E17" s="60"/>
      <c r="F17" s="60"/>
      <c r="G17" s="61"/>
      <c r="H17" s="23">
        <f>SUM(H4:H16)</f>
        <v>456937.47</v>
      </c>
    </row>
    <row r="18" spans="1:8" s="10" customFormat="1" ht="24" customHeight="1">
      <c r="A18" s="11"/>
      <c r="B18" s="12"/>
      <c r="C18" s="13"/>
      <c r="D18" s="14"/>
      <c r="E18" s="13"/>
      <c r="F18" s="15"/>
      <c r="G18" s="15"/>
      <c r="H18" s="15"/>
    </row>
    <row r="19" spans="1:8" s="10" customFormat="1" ht="24" customHeight="1">
      <c r="A19" s="17"/>
      <c r="B19" s="18"/>
      <c r="C19" s="19"/>
      <c r="D19" s="20"/>
      <c r="E19" s="19"/>
      <c r="F19" s="21"/>
      <c r="G19" s="21"/>
      <c r="H19" s="21"/>
    </row>
    <row r="20" spans="1:17" s="30" customFormat="1" ht="11.25" customHeight="1">
      <c r="A20" s="37" t="s">
        <v>20</v>
      </c>
      <c r="B20" s="38"/>
      <c r="C20" s="41"/>
      <c r="D20" s="42"/>
      <c r="E20" s="42"/>
      <c r="F20" s="42"/>
      <c r="G20" s="42"/>
      <c r="H20" s="43"/>
      <c r="I20" s="29"/>
      <c r="J20" s="29"/>
      <c r="K20" s="29"/>
      <c r="L20" s="29"/>
      <c r="M20" s="29"/>
      <c r="N20" s="29"/>
      <c r="O20" s="29"/>
      <c r="P20" s="29"/>
      <c r="Q20" s="29"/>
    </row>
    <row r="21" spans="1:17" s="30" customFormat="1" ht="11.25" customHeight="1">
      <c r="A21" s="39"/>
      <c r="B21" s="40"/>
      <c r="C21" s="44"/>
      <c r="D21" s="45"/>
      <c r="E21" s="45"/>
      <c r="F21" s="45"/>
      <c r="G21" s="45"/>
      <c r="H21" s="46"/>
      <c r="I21" s="29"/>
      <c r="J21" s="29"/>
      <c r="K21" s="29"/>
      <c r="L21" s="29"/>
      <c r="M21" s="29"/>
      <c r="N21" s="29"/>
      <c r="O21" s="29"/>
      <c r="P21" s="29"/>
      <c r="Q21" s="29"/>
    </row>
    <row r="22" spans="1:17" s="30" customFormat="1" ht="12.75" customHeight="1">
      <c r="A22" s="31" t="s">
        <v>14</v>
      </c>
      <c r="B22" s="32"/>
      <c r="C22" s="47" t="s">
        <v>17</v>
      </c>
      <c r="D22" s="48"/>
      <c r="E22" s="48"/>
      <c r="F22" s="48"/>
      <c r="G22" s="48"/>
      <c r="H22" s="4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30" customFormat="1" ht="12.75" customHeight="1">
      <c r="A23" s="33" t="s">
        <v>15</v>
      </c>
      <c r="B23" s="34"/>
      <c r="C23" s="50"/>
      <c r="D23" s="51"/>
      <c r="E23" s="51"/>
      <c r="F23" s="51"/>
      <c r="G23" s="51"/>
      <c r="H23" s="52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30" customFormat="1" ht="12.75" customHeight="1">
      <c r="A24" s="33" t="s">
        <v>16</v>
      </c>
      <c r="B24" s="34"/>
      <c r="C24" s="47" t="s">
        <v>8</v>
      </c>
      <c r="D24" s="48"/>
      <c r="E24" s="48"/>
      <c r="F24" s="48"/>
      <c r="G24" s="49"/>
      <c r="H24" s="53" t="s">
        <v>19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1:17" s="30" customFormat="1" ht="12.75" customHeight="1">
      <c r="A25" s="35" t="s">
        <v>13</v>
      </c>
      <c r="B25" s="36"/>
      <c r="C25" s="50"/>
      <c r="D25" s="51"/>
      <c r="E25" s="51"/>
      <c r="F25" s="51"/>
      <c r="G25" s="52"/>
      <c r="H25" s="54"/>
      <c r="I25" s="29"/>
      <c r="J25" s="29"/>
      <c r="K25" s="29"/>
      <c r="L25" s="29"/>
      <c r="M25" s="29"/>
      <c r="N25" s="29"/>
      <c r="O25" s="29"/>
      <c r="P25" s="29"/>
      <c r="Q25" s="29"/>
    </row>
    <row r="26" ht="24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</sheetData>
  <sheetProtection/>
  <mergeCells count="14">
    <mergeCell ref="B1:B2"/>
    <mergeCell ref="C1:C2"/>
    <mergeCell ref="D1:D2"/>
    <mergeCell ref="E1:E2"/>
    <mergeCell ref="A17:G17"/>
    <mergeCell ref="F1:F2"/>
    <mergeCell ref="G1:H1"/>
    <mergeCell ref="A1:A2"/>
    <mergeCell ref="A20:B21"/>
    <mergeCell ref="C20:H20"/>
    <mergeCell ref="C21:H21"/>
    <mergeCell ref="C22:H23"/>
    <mergeCell ref="C24:G25"/>
    <mergeCell ref="H24:H25"/>
  </mergeCells>
  <printOptions/>
  <pageMargins left="0.7874015748031497" right="1.1811023622047245" top="0.984251968503937" bottom="0.7874015748031497" header="0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Ponte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Renan Gomes</cp:lastModifiedBy>
  <cp:lastPrinted>2015-01-19T19:32:03Z</cp:lastPrinted>
  <dcterms:created xsi:type="dcterms:W3CDTF">2005-10-05T17:46:56Z</dcterms:created>
  <dcterms:modified xsi:type="dcterms:W3CDTF">2015-08-02T18:16:50Z</dcterms:modified>
  <cp:category/>
  <cp:version/>
  <cp:contentType/>
  <cp:contentStatus/>
</cp:coreProperties>
</file>