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TRECHO 07" sheetId="1" r:id="rId1"/>
  </sheets>
  <externalReferences>
    <externalReference r:id="rId4"/>
  </externalReferences>
  <definedNames>
    <definedName name="_xlnm.Print_Area" localSheetId="0">'TRECHO 07'!$A$1:$H$25</definedName>
    <definedName name="Excel_BuiltIn__FilterDatabase" localSheetId="0">'TRECHO 07'!$A$9:$H$25</definedName>
  </definedNames>
  <calcPr fullCalcOnLoad="1"/>
</workbook>
</file>

<file path=xl/sharedStrings.xml><?xml version="1.0" encoding="utf-8"?>
<sst xmlns="http://schemas.openxmlformats.org/spreadsheetml/2006/main" count="25" uniqueCount="24">
  <si>
    <t>CÓDIGO</t>
  </si>
  <si>
    <t>ESPECIFICAÇÃO ADOTADA</t>
  </si>
  <si>
    <t>DMT               KM</t>
  </si>
  <si>
    <t>UN</t>
  </si>
  <si>
    <t>QUANT</t>
  </si>
  <si>
    <t>PREÇO R$</t>
  </si>
  <si>
    <t>UNITÁRIO</t>
  </si>
  <si>
    <t>TOTAL</t>
  </si>
  <si>
    <t>SERVIÇOS AUXILIARES                                                      TRECHO 07</t>
  </si>
  <si>
    <t>Equipe de Topografia ( Mão de Obra )</t>
  </si>
  <si>
    <t>mês</t>
  </si>
  <si>
    <t>Equipe de Laboratório ( Mão de Obra )</t>
  </si>
  <si>
    <t>DNIT 108/2009-ES</t>
  </si>
  <si>
    <t>TOTAL SERVIÇOS AUXILIARES TRECHO 07</t>
  </si>
  <si>
    <t>Data Base : OUTUBRO / 2018</t>
  </si>
  <si>
    <t>RODOVIA: 07</t>
  </si>
  <si>
    <t>PROJETO EXECUTIVO PARA IMPLANTAÇÃO</t>
  </si>
  <si>
    <t>TRECHO: São Paulo / Cabral - Divisa Itapemirim</t>
  </si>
  <si>
    <t>Quadro Demonstrativo do Orçamento</t>
  </si>
  <si>
    <t>PE-Qd-19</t>
  </si>
  <si>
    <t xml:space="preserve">SEGMENTO: </t>
  </si>
  <si>
    <t>EXTENSÃO: 3,86 Km</t>
  </si>
  <si>
    <t>Est. 0 à 193</t>
  </si>
  <si>
    <t>DISCRIMINAÇÃO DO SERVIÇO - LOTE I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</si>
</sst>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left" vertical="top" wrapText="1"/>
    </xf>
    <xf numFmtId="4" fontId="5" fillId="0" borderId="11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/>
    </xf>
    <xf numFmtId="4" fontId="5" fillId="0" borderId="0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horizontal="center" vertical="top" wrapText="1"/>
    </xf>
    <xf numFmtId="0" fontId="7" fillId="0" borderId="0" xfId="48" applyFont="1" applyFill="1" applyAlignment="1">
      <alignment horizontal="center" vertical="top"/>
      <protection/>
    </xf>
    <xf numFmtId="0" fontId="7" fillId="0" borderId="0" xfId="48" applyFont="1" applyFill="1" applyAlignment="1">
      <alignment vertical="top"/>
      <protection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horizontal="right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2" fontId="7" fillId="0" borderId="21" xfId="48" applyNumberFormat="1" applyFont="1" applyFill="1" applyBorder="1" applyAlignment="1">
      <alignment horizontal="center" vertical="center"/>
      <protection/>
    </xf>
    <xf numFmtId="4" fontId="7" fillId="0" borderId="22" xfId="48" applyNumberFormat="1" applyFont="1" applyFill="1" applyBorder="1" applyAlignment="1">
      <alignment horizontal="center" vertical="center"/>
      <protection/>
    </xf>
    <xf numFmtId="0" fontId="3" fillId="0" borderId="21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right" vertical="center" wrapText="1"/>
    </xf>
    <xf numFmtId="0" fontId="7" fillId="0" borderId="23" xfId="48" applyFont="1" applyFill="1" applyBorder="1" applyAlignment="1">
      <alignment vertical="top"/>
      <protection/>
    </xf>
    <xf numFmtId="49" fontId="7" fillId="0" borderId="10" xfId="48" applyNumberFormat="1" applyFont="1" applyFill="1" applyBorder="1" applyAlignment="1">
      <alignment horizontal="left" vertical="top" wrapText="1"/>
      <protection/>
    </xf>
    <xf numFmtId="49" fontId="7" fillId="0" borderId="22" xfId="48" applyNumberFormat="1" applyFont="1" applyFill="1" applyBorder="1" applyAlignment="1">
      <alignment horizontal="left" vertical="top" wrapText="1" indent="3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stos%20Unit&#225;rios%20Trecho%202.7%20OUTUBRO_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ministração"/>
      <sheetName val="CANTEIRO"/>
      <sheetName val="SERV. AUX."/>
      <sheetName val="TERRAPLENAGEM"/>
      <sheetName val="PAVIMENTAÇÃO"/>
      <sheetName val="DRENAGEM"/>
      <sheetName val="SINALIZAÇÃO"/>
      <sheetName val="CONTENÇÕES"/>
    </sheetNames>
    <sheetDataSet>
      <sheetData sheetId="2">
        <row r="38">
          <cell r="I38">
            <v>19665.458108</v>
          </cell>
        </row>
        <row r="74">
          <cell r="I74">
            <v>21939.589895999998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showGridLines="0" tabSelected="1" view="pageBreakPreview" zoomScaleSheetLayoutView="100" zoomScalePageLayoutView="0" workbookViewId="0" topLeftCell="A1">
      <selection activeCell="G14" sqref="G14"/>
    </sheetView>
  </sheetViews>
  <sheetFormatPr defaultColWidth="11.28125" defaultRowHeight="12.75"/>
  <cols>
    <col min="1" max="1" width="12.57421875" style="1" customWidth="1"/>
    <col min="2" max="2" width="47.00390625" style="2" customWidth="1"/>
    <col min="3" max="3" width="15.57421875" style="3" hidden="1" customWidth="1"/>
    <col min="4" max="4" width="8.57421875" style="4" customWidth="1"/>
    <col min="5" max="5" width="6.57421875" style="4" customWidth="1"/>
    <col min="6" max="6" width="10.57421875" style="4" customWidth="1"/>
    <col min="7" max="7" width="12.57421875" style="5" customWidth="1"/>
    <col min="8" max="8" width="14.57421875" style="5" customWidth="1"/>
    <col min="9" max="16384" width="11.28125" style="6" customWidth="1"/>
  </cols>
  <sheetData>
    <row r="1" spans="1:8" s="7" customFormat="1" ht="19.5" customHeight="1">
      <c r="A1" s="43" t="s">
        <v>0</v>
      </c>
      <c r="B1" s="43" t="s">
        <v>23</v>
      </c>
      <c r="C1" s="43" t="s">
        <v>1</v>
      </c>
      <c r="D1" s="44" t="s">
        <v>2</v>
      </c>
      <c r="E1" s="43" t="s">
        <v>3</v>
      </c>
      <c r="F1" s="45" t="s">
        <v>4</v>
      </c>
      <c r="G1" s="48" t="s">
        <v>5</v>
      </c>
      <c r="H1" s="48"/>
    </row>
    <row r="2" spans="1:8" s="7" customFormat="1" ht="19.5" customHeight="1">
      <c r="A2" s="43"/>
      <c r="B2" s="43"/>
      <c r="C2" s="43"/>
      <c r="D2" s="44"/>
      <c r="E2" s="43"/>
      <c r="F2" s="45"/>
      <c r="G2" s="8" t="s">
        <v>6</v>
      </c>
      <c r="H2" s="8" t="s">
        <v>7</v>
      </c>
    </row>
    <row r="3" spans="1:8" s="16" customFormat="1" ht="24" customHeight="1">
      <c r="A3" s="9"/>
      <c r="B3" s="10" t="s">
        <v>8</v>
      </c>
      <c r="C3" s="11"/>
      <c r="D3" s="12"/>
      <c r="E3" s="11"/>
      <c r="F3" s="13"/>
      <c r="G3" s="14"/>
      <c r="H3" s="15"/>
    </row>
    <row r="4" spans="1:9" s="16" customFormat="1" ht="24" customHeight="1">
      <c r="A4" s="38">
        <v>42531</v>
      </c>
      <c r="B4" s="39" t="s">
        <v>9</v>
      </c>
      <c r="C4" s="40"/>
      <c r="D4" s="41"/>
      <c r="E4" s="40" t="s">
        <v>10</v>
      </c>
      <c r="F4" s="42">
        <v>11</v>
      </c>
      <c r="G4" s="42">
        <f>'[1]SERV. AUX.'!I38</f>
        <v>19665.458108</v>
      </c>
      <c r="H4" s="42">
        <f>TRUNC(F4*G4,2)</f>
        <v>216320.03</v>
      </c>
      <c r="I4" s="22"/>
    </row>
    <row r="5" spans="1:9" s="16" customFormat="1" ht="24" customHeight="1">
      <c r="A5" s="38">
        <v>42532</v>
      </c>
      <c r="B5" s="39" t="s">
        <v>11</v>
      </c>
      <c r="C5" s="40"/>
      <c r="D5" s="41"/>
      <c r="E5" s="40" t="s">
        <v>10</v>
      </c>
      <c r="F5" s="42">
        <v>10</v>
      </c>
      <c r="G5" s="42">
        <f>'[1]SERV. AUX.'!I74</f>
        <v>21939.589895999998</v>
      </c>
      <c r="H5" s="42">
        <f>TRUNC(F5*G5,2)</f>
        <v>219395.89</v>
      </c>
      <c r="I5" s="22"/>
    </row>
    <row r="6" spans="1:8" s="16" customFormat="1" ht="24" customHeight="1">
      <c r="A6" s="17"/>
      <c r="B6" s="18"/>
      <c r="C6" s="19"/>
      <c r="D6" s="20"/>
      <c r="E6" s="19"/>
      <c r="F6" s="21"/>
      <c r="G6" s="21"/>
      <c r="H6" s="21"/>
    </row>
    <row r="7" spans="1:8" s="16" customFormat="1" ht="24" customHeight="1">
      <c r="A7" s="17"/>
      <c r="B7" s="18"/>
      <c r="C7" s="19" t="s">
        <v>12</v>
      </c>
      <c r="D7" s="20"/>
      <c r="E7" s="19"/>
      <c r="F7" s="21"/>
      <c r="G7" s="21"/>
      <c r="H7" s="21"/>
    </row>
    <row r="8" spans="1:10" s="16" customFormat="1" ht="24" customHeight="1">
      <c r="A8" s="17"/>
      <c r="B8" s="18"/>
      <c r="C8" s="19"/>
      <c r="D8" s="20"/>
      <c r="E8" s="19"/>
      <c r="F8" s="21"/>
      <c r="G8" s="21"/>
      <c r="H8" s="21"/>
      <c r="J8" s="23"/>
    </row>
    <row r="9" spans="1:8" s="16" customFormat="1" ht="24" customHeight="1">
      <c r="A9" s="17"/>
      <c r="B9" s="18"/>
      <c r="C9" s="19"/>
      <c r="D9" s="20"/>
      <c r="E9" s="19"/>
      <c r="F9" s="21"/>
      <c r="G9" s="21"/>
      <c r="H9" s="21"/>
    </row>
    <row r="10" spans="1:8" s="16" customFormat="1" ht="24" customHeight="1">
      <c r="A10" s="17"/>
      <c r="B10" s="18"/>
      <c r="C10" s="19"/>
      <c r="D10" s="20"/>
      <c r="E10" s="19"/>
      <c r="F10" s="21"/>
      <c r="G10" s="21"/>
      <c r="H10" s="21"/>
    </row>
    <row r="11" spans="1:8" s="16" customFormat="1" ht="24" customHeight="1">
      <c r="A11" s="17"/>
      <c r="B11" s="18"/>
      <c r="C11" s="19"/>
      <c r="D11" s="20"/>
      <c r="E11" s="19"/>
      <c r="F11" s="21"/>
      <c r="G11" s="21"/>
      <c r="H11" s="21"/>
    </row>
    <row r="12" spans="1:8" s="16" customFormat="1" ht="24" customHeight="1">
      <c r="A12" s="24"/>
      <c r="B12" s="25"/>
      <c r="C12" s="26"/>
      <c r="D12" s="27"/>
      <c r="E12" s="26"/>
      <c r="F12" s="28"/>
      <c r="G12" s="28"/>
      <c r="H12" s="28"/>
    </row>
    <row r="13" spans="1:8" s="16" customFormat="1" ht="24" customHeight="1">
      <c r="A13" s="24"/>
      <c r="B13" s="25"/>
      <c r="C13" s="26"/>
      <c r="D13" s="27"/>
      <c r="E13" s="26"/>
      <c r="F13" s="28"/>
      <c r="G13" s="28"/>
      <c r="H13" s="28"/>
    </row>
    <row r="14" spans="1:8" s="16" customFormat="1" ht="24" customHeight="1">
      <c r="A14" s="24"/>
      <c r="B14" s="25"/>
      <c r="C14" s="26"/>
      <c r="D14" s="27"/>
      <c r="E14" s="26"/>
      <c r="F14" s="28"/>
      <c r="G14" s="28"/>
      <c r="H14" s="28"/>
    </row>
    <row r="15" spans="1:8" s="16" customFormat="1" ht="24" customHeight="1">
      <c r="A15" s="24"/>
      <c r="B15" s="25"/>
      <c r="C15" s="26"/>
      <c r="D15" s="27"/>
      <c r="E15" s="26"/>
      <c r="F15" s="28"/>
      <c r="G15" s="28"/>
      <c r="H15" s="28"/>
    </row>
    <row r="16" spans="1:8" s="16" customFormat="1" ht="24" customHeight="1">
      <c r="A16" s="24"/>
      <c r="B16" s="25"/>
      <c r="C16" s="26"/>
      <c r="D16" s="27"/>
      <c r="E16" s="26"/>
      <c r="F16" s="28"/>
      <c r="G16" s="28"/>
      <c r="H16" s="28"/>
    </row>
    <row r="17" spans="1:8" ht="24" customHeight="1">
      <c r="A17" s="24"/>
      <c r="B17" s="25"/>
      <c r="C17" s="26"/>
      <c r="D17" s="27"/>
      <c r="E17" s="26"/>
      <c r="F17" s="28"/>
      <c r="G17" s="28"/>
      <c r="H17" s="28"/>
    </row>
    <row r="18" spans="1:8" s="16" customFormat="1" ht="24" customHeight="1">
      <c r="A18" s="17"/>
      <c r="B18" s="18"/>
      <c r="C18" s="19"/>
      <c r="D18" s="20"/>
      <c r="E18" s="19"/>
      <c r="F18" s="21"/>
      <c r="G18" s="21"/>
      <c r="H18" s="21"/>
    </row>
    <row r="19" spans="1:8" ht="24" customHeight="1">
      <c r="A19" s="49" t="s">
        <v>13</v>
      </c>
      <c r="B19" s="49"/>
      <c r="C19" s="49"/>
      <c r="D19" s="49"/>
      <c r="E19" s="49"/>
      <c r="F19" s="49"/>
      <c r="G19" s="49"/>
      <c r="H19" s="37">
        <f>SUM(H4:H16)</f>
        <v>435715.92000000004</v>
      </c>
    </row>
    <row r="20" spans="1:17" s="30" customFormat="1" ht="11.25" customHeight="1">
      <c r="A20" s="50" t="s">
        <v>14</v>
      </c>
      <c r="B20" s="50"/>
      <c r="C20" s="51"/>
      <c r="D20" s="51"/>
      <c r="E20" s="51"/>
      <c r="F20" s="51"/>
      <c r="G20" s="51"/>
      <c r="H20" s="51"/>
      <c r="I20" s="29"/>
      <c r="J20" s="29"/>
      <c r="K20" s="29"/>
      <c r="L20" s="29"/>
      <c r="M20" s="29"/>
      <c r="N20" s="29"/>
      <c r="O20" s="29"/>
      <c r="P20" s="29"/>
      <c r="Q20" s="29"/>
    </row>
    <row r="21" spans="1:17" s="30" customFormat="1" ht="11.25" customHeight="1">
      <c r="A21" s="50"/>
      <c r="B21" s="50"/>
      <c r="C21" s="52"/>
      <c r="D21" s="52"/>
      <c r="E21" s="52"/>
      <c r="F21" s="52"/>
      <c r="G21" s="52"/>
      <c r="H21" s="52"/>
      <c r="I21" s="29"/>
      <c r="J21" s="29"/>
      <c r="K21" s="29"/>
      <c r="L21" s="29"/>
      <c r="M21" s="29"/>
      <c r="N21" s="29"/>
      <c r="O21" s="29"/>
      <c r="P21" s="29"/>
      <c r="Q21" s="29"/>
    </row>
    <row r="22" spans="1:17" s="30" customFormat="1" ht="12.75" customHeight="1">
      <c r="A22" s="31" t="s">
        <v>15</v>
      </c>
      <c r="B22" s="32"/>
      <c r="C22" s="46" t="s">
        <v>16</v>
      </c>
      <c r="D22" s="46"/>
      <c r="E22" s="46"/>
      <c r="F22" s="46"/>
      <c r="G22" s="46"/>
      <c r="H22" s="46"/>
      <c r="I22" s="29"/>
      <c r="J22" s="29"/>
      <c r="K22" s="29"/>
      <c r="L22" s="29"/>
      <c r="M22" s="29"/>
      <c r="N22" s="29"/>
      <c r="O22" s="29"/>
      <c r="P22" s="29"/>
      <c r="Q22" s="29"/>
    </row>
    <row r="23" spans="1:17" s="30" customFormat="1" ht="12.75" customHeight="1">
      <c r="A23" s="33" t="s">
        <v>17</v>
      </c>
      <c r="B23" s="34"/>
      <c r="C23" s="46"/>
      <c r="D23" s="46"/>
      <c r="E23" s="46"/>
      <c r="F23" s="46"/>
      <c r="G23" s="46"/>
      <c r="H23" s="46"/>
      <c r="I23" s="29"/>
      <c r="J23" s="29"/>
      <c r="K23" s="29"/>
      <c r="L23" s="29"/>
      <c r="M23" s="29"/>
      <c r="N23" s="29"/>
      <c r="O23" s="29"/>
      <c r="P23" s="29"/>
      <c r="Q23" s="29"/>
    </row>
    <row r="24" spans="1:17" s="30" customFormat="1" ht="12.75" customHeight="1">
      <c r="A24" s="33" t="s">
        <v>21</v>
      </c>
      <c r="B24" s="34"/>
      <c r="C24" s="46" t="s">
        <v>18</v>
      </c>
      <c r="D24" s="46"/>
      <c r="E24" s="46"/>
      <c r="F24" s="46"/>
      <c r="G24" s="46"/>
      <c r="H24" s="47" t="s">
        <v>19</v>
      </c>
      <c r="I24" s="29"/>
      <c r="J24" s="29"/>
      <c r="K24" s="29"/>
      <c r="L24" s="29"/>
      <c r="M24" s="29"/>
      <c r="N24" s="29"/>
      <c r="O24" s="29"/>
      <c r="P24" s="29"/>
      <c r="Q24" s="29"/>
    </row>
    <row r="25" spans="1:17" s="30" customFormat="1" ht="12.75" customHeight="1">
      <c r="A25" s="35" t="s">
        <v>20</v>
      </c>
      <c r="B25" s="36" t="s">
        <v>22</v>
      </c>
      <c r="C25" s="46"/>
      <c r="D25" s="46"/>
      <c r="E25" s="46"/>
      <c r="F25" s="46"/>
      <c r="G25" s="46"/>
      <c r="H25" s="47"/>
      <c r="I25" s="29"/>
      <c r="J25" s="29"/>
      <c r="K25" s="29"/>
      <c r="L25" s="29"/>
      <c r="M25" s="29"/>
      <c r="N25" s="29"/>
      <c r="O25" s="29"/>
      <c r="P25" s="29"/>
      <c r="Q25" s="29"/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</sheetData>
  <sheetProtection selectLockedCells="1" selectUnlockedCells="1"/>
  <mergeCells count="14">
    <mergeCell ref="C21:H21"/>
    <mergeCell ref="C22:H23"/>
    <mergeCell ref="A1:A2"/>
    <mergeCell ref="B1:B2"/>
    <mergeCell ref="C1:C2"/>
    <mergeCell ref="D1:D2"/>
    <mergeCell ref="E1:E2"/>
    <mergeCell ref="F1:F2"/>
    <mergeCell ref="C24:G25"/>
    <mergeCell ref="H24:H25"/>
    <mergeCell ref="G1:H1"/>
    <mergeCell ref="A19:G19"/>
    <mergeCell ref="A20:B21"/>
    <mergeCell ref="C20:H20"/>
  </mergeCells>
  <printOptions/>
  <pageMargins left="1.18125" right="1.18125" top="0.9840277777777777" bottom="0.7875" header="0.5118055555555555" footer="0.5118055555555555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Thais Barra</cp:lastModifiedBy>
  <dcterms:modified xsi:type="dcterms:W3CDTF">2019-11-05T17:20:16Z</dcterms:modified>
  <cp:category/>
  <cp:version/>
  <cp:contentType/>
  <cp:contentStatus/>
</cp:coreProperties>
</file>