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9555" windowHeight="4680"/>
  </bookViews>
  <sheets>
    <sheet name="Reajuste" sheetId="4" r:id="rId1"/>
  </sheets>
  <definedNames>
    <definedName name="_xlnm.Print_Area" localSheetId="0">Reajuste!$B$1:$L$42</definedName>
  </definedNames>
  <calcPr calcId="124519"/>
</workbook>
</file>

<file path=xl/calcChain.xml><?xml version="1.0" encoding="utf-8"?>
<calcChain xmlns="http://schemas.openxmlformats.org/spreadsheetml/2006/main">
  <c r="J41" i="4"/>
  <c r="C36"/>
  <c r="C39" s="1"/>
  <c r="E39"/>
  <c r="C41" l="1"/>
</calcChain>
</file>

<file path=xl/sharedStrings.xml><?xml version="1.0" encoding="utf-8"?>
<sst xmlns="http://schemas.openxmlformats.org/spreadsheetml/2006/main" count="40" uniqueCount="36">
  <si>
    <t>MEDIÇÕES CONTRATUAIS</t>
  </si>
  <si>
    <t>FÓRMULA DE REAJUSTE</t>
  </si>
  <si>
    <t>ONDE:</t>
  </si>
  <si>
    <t>LOGO,</t>
  </si>
  <si>
    <t>DEMONSTRATIVO DE CÁLCULO DO REAJUSTAMENTO</t>
  </si>
  <si>
    <r>
      <t xml:space="preserve">      l</t>
    </r>
    <r>
      <rPr>
        <b/>
        <sz val="8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</si>
  <si>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→ </t>
    </r>
    <r>
      <rPr>
        <sz val="11"/>
        <color theme="1"/>
        <rFont val="Calibri"/>
        <family val="2"/>
        <scheme val="minor"/>
      </rPr>
      <t>Valor da parcela a ser reajustada;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</si>
  <si>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 Valor do reajustamento procurado;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</si>
  <si>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0 → </t>
    </r>
    <r>
      <rPr>
        <sz val="11"/>
        <color theme="1"/>
        <rFont val="Calibri"/>
        <family val="2"/>
        <scheme val="minor"/>
      </rPr>
      <t>Índice Nacional da Construção Civil - INCC - Edificações, relativo ao mês e ano da data base do orçamento a que a proposta se referir;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</si>
  <si>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1 → </t>
    </r>
    <r>
      <rPr>
        <sz val="11"/>
        <color theme="1"/>
        <rFont val="Calibri"/>
        <family val="2"/>
        <scheme val="minor"/>
      </rPr>
      <t>Índice Nacional da Construção Civil - INCC - Edificações, relativo ao primeiro mês do novo período em que deverá se dar o reajuste.</t>
    </r>
  </si>
  <si>
    <t>Data Base = Outubro/2014.</t>
  </si>
  <si>
    <t xml:space="preserve">CÁLCULO DO VALOR DO REAJUSTAMENTO </t>
  </si>
  <si>
    <t>-</t>
  </si>
  <si>
    <t>R=</t>
  </si>
  <si>
    <t>x</t>
  </si>
  <si>
    <t>R= V</t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</si>
  <si>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/>
    </r>
  </si>
  <si>
    <r>
      <t xml:space="preserve"> (l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 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</si>
  <si>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→</t>
    </r>
  </si>
  <si>
    <r>
      <t>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→</t>
    </r>
  </si>
  <si>
    <r>
      <rPr>
        <b/>
        <sz val="16"/>
        <color theme="1"/>
        <rFont val="Calibri"/>
        <family val="2"/>
      </rPr>
      <t xml:space="preserve"> </t>
    </r>
    <r>
      <rPr>
        <b/>
        <sz val="16"/>
        <color theme="1"/>
        <rFont val="Calisto MT"/>
        <family val="1"/>
      </rPr>
      <t>›</t>
    </r>
  </si>
  <si>
    <t xml:space="preserve">-&gt; </t>
  </si>
  <si>
    <t xml:space="preserve">REAJUSTE TOTAL DA </t>
  </si>
  <si>
    <t>MEDIÇÃO</t>
  </si>
  <si>
    <t>Utilizando o Valor Total da</t>
  </si>
  <si>
    <t>Medição</t>
  </si>
  <si>
    <t xml:space="preserve"> CÁLCULO DO VALOR DO REAJUSTAMENTO</t>
  </si>
  <si>
    <t>VALOR TOTAL DA MEDIÇÃO =</t>
  </si>
  <si>
    <t>Outubro/2014 = 600,865</t>
  </si>
  <si>
    <t>CONTRATO Nº: 246/2016</t>
  </si>
  <si>
    <t>Obras de melhorias operacionais e pavimentação de Rodovia Vicinal municipal do trecho 3.2 (Integrante do Lote III) - Caju - Cancela - Monte Belo, com extensão 18,60 km.</t>
  </si>
  <si>
    <t>CÁLCULO DO ÍNDICE (PERÍODO: OUTUBRO/2014 JANEIRO/2017)</t>
  </si>
  <si>
    <t xml:space="preserve"> MEDIÇÃO Nº 6</t>
  </si>
  <si>
    <t>(17/01/2017 à 16/02/2017)</t>
  </si>
  <si>
    <t>6ª</t>
  </si>
  <si>
    <t>Janeiro/2017 = 691,792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</si>
</sst>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sto MT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1" xfId="0" applyFill="1" applyBorder="1" applyAlignmen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1" fillId="2" borderId="0" xfId="0" applyFont="1" applyFill="1" applyBorder="1" applyAlignment="1"/>
    <xf numFmtId="8" fontId="1" fillId="2" borderId="0" xfId="0" applyNumberFormat="1" applyFont="1" applyFill="1" applyBorder="1" applyAlignment="1"/>
    <xf numFmtId="0" fontId="11" fillId="2" borderId="0" xfId="0" applyFont="1" applyFill="1" applyBorder="1" applyAlignment="1"/>
    <xf numFmtId="4" fontId="1" fillId="2" borderId="0" xfId="0" applyNumberFormat="1" applyFont="1" applyFill="1" applyBorder="1" applyAlignment="1"/>
    <xf numFmtId="164" fontId="0" fillId="2" borderId="0" xfId="1" applyNumberFormat="1" applyFont="1" applyFill="1" applyBorder="1"/>
    <xf numFmtId="43" fontId="0" fillId="2" borderId="0" xfId="1" applyNumberFormat="1" applyFont="1" applyFill="1" applyBorder="1"/>
    <xf numFmtId="44" fontId="1" fillId="2" borderId="12" xfId="2" applyFont="1" applyFill="1" applyBorder="1" applyAlignment="1"/>
    <xf numFmtId="0" fontId="0" fillId="2" borderId="12" xfId="0" applyFill="1" applyBorder="1"/>
    <xf numFmtId="0" fontId="1" fillId="2" borderId="12" xfId="0" applyFont="1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 applyAlignment="1"/>
    <xf numFmtId="164" fontId="1" fillId="2" borderId="0" xfId="1" applyNumberFormat="1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2" borderId="0" xfId="0" applyFont="1" applyFill="1" applyBorder="1" applyAlignment="1"/>
    <xf numFmtId="0" fontId="1" fillId="2" borderId="12" xfId="0" quotePrefix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right"/>
    </xf>
    <xf numFmtId="0" fontId="10" fillId="2" borderId="0" xfId="0" applyFont="1" applyFill="1" applyBorder="1" applyAlignment="1"/>
    <xf numFmtId="0" fontId="0" fillId="2" borderId="6" xfId="0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</xdr:colOff>
      <xdr:row>0</xdr:row>
      <xdr:rowOff>71438</xdr:rowOff>
    </xdr:from>
    <xdr:to>
      <xdr:col>2</xdr:col>
      <xdr:colOff>826176</xdr:colOff>
      <xdr:row>3</xdr:row>
      <xdr:rowOff>127001</xdr:rowOff>
    </xdr:to>
    <xdr:pic>
      <xdr:nvPicPr>
        <xdr:cNvPr id="3" name="Imagem 2" descr="PMP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187" y="71438"/>
          <a:ext cx="707114" cy="62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view="pageBreakPreview" zoomScale="120" zoomScaleSheetLayoutView="120" workbookViewId="0">
      <selection activeCell="K32" sqref="K32"/>
    </sheetView>
  </sheetViews>
  <sheetFormatPr defaultRowHeight="15"/>
  <cols>
    <col min="1" max="1" width="8" customWidth="1"/>
    <col min="2" max="2" width="5.140625" style="39" customWidth="1"/>
    <col min="3" max="3" width="16.5703125" customWidth="1"/>
    <col min="4" max="4" width="2.28515625" customWidth="1"/>
    <col min="5" max="5" width="8.28515625" customWidth="1"/>
    <col min="6" max="6" width="3.85546875" customWidth="1"/>
    <col min="7" max="7" width="9.28515625" customWidth="1"/>
    <col min="8" max="8" width="6" customWidth="1"/>
    <col min="9" max="9" width="6.28515625" customWidth="1"/>
    <col min="10" max="10" width="4.5703125" customWidth="1"/>
    <col min="11" max="11" width="10.140625" customWidth="1"/>
    <col min="12" max="12" width="19.5703125" customWidth="1"/>
  </cols>
  <sheetData>
    <row r="1" spans="2:12" ht="15" customHeight="1">
      <c r="B1" s="34"/>
      <c r="C1" s="32"/>
      <c r="D1" s="32"/>
      <c r="E1" s="79" t="s">
        <v>4</v>
      </c>
      <c r="F1" s="79"/>
      <c r="G1" s="79"/>
      <c r="H1" s="79"/>
      <c r="I1" s="79"/>
      <c r="J1" s="79"/>
      <c r="K1" s="79"/>
      <c r="L1" s="80"/>
    </row>
    <row r="2" spans="2:12" ht="15" customHeight="1">
      <c r="B2" s="35"/>
      <c r="C2" s="4"/>
      <c r="D2" s="4"/>
      <c r="E2" s="81"/>
      <c r="F2" s="81"/>
      <c r="G2" s="81"/>
      <c r="H2" s="81"/>
      <c r="I2" s="81"/>
      <c r="J2" s="81"/>
      <c r="K2" s="81"/>
      <c r="L2" s="82"/>
    </row>
    <row r="3" spans="2:12" ht="15" customHeight="1">
      <c r="B3" s="35"/>
      <c r="C3" s="4"/>
      <c r="D3" s="4"/>
      <c r="E3" s="81"/>
      <c r="F3" s="81"/>
      <c r="G3" s="81"/>
      <c r="H3" s="81"/>
      <c r="I3" s="81"/>
      <c r="J3" s="81"/>
      <c r="K3" s="81"/>
      <c r="L3" s="82"/>
    </row>
    <row r="4" spans="2:12" ht="15" customHeight="1">
      <c r="B4" s="35"/>
      <c r="C4" s="4"/>
      <c r="D4" s="4"/>
      <c r="E4" s="81"/>
      <c r="F4" s="81"/>
      <c r="G4" s="81"/>
      <c r="H4" s="81"/>
      <c r="I4" s="81"/>
      <c r="J4" s="81"/>
      <c r="K4" s="81"/>
      <c r="L4" s="82"/>
    </row>
    <row r="5" spans="2:12">
      <c r="B5" s="83" t="s">
        <v>26</v>
      </c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2:12">
      <c r="B6" s="83" t="s">
        <v>31</v>
      </c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2:12" ht="15" customHeight="1">
      <c r="B7" s="49" t="s">
        <v>0</v>
      </c>
      <c r="C7" s="50"/>
      <c r="D7" s="51"/>
      <c r="E7" s="73" t="s">
        <v>32</v>
      </c>
      <c r="F7" s="74"/>
      <c r="G7" s="74"/>
      <c r="H7" s="74"/>
      <c r="I7" s="74"/>
      <c r="J7" s="74"/>
      <c r="K7" s="74"/>
      <c r="L7" s="75"/>
    </row>
    <row r="8" spans="2:12">
      <c r="B8" s="52"/>
      <c r="C8" s="53"/>
      <c r="D8" s="54"/>
      <c r="E8" s="76"/>
      <c r="F8" s="77"/>
      <c r="G8" s="77"/>
      <c r="H8" s="77"/>
      <c r="I8" s="77"/>
      <c r="J8" s="77"/>
      <c r="K8" s="77"/>
      <c r="L8" s="78"/>
    </row>
    <row r="9" spans="2:12" ht="15" customHeight="1">
      <c r="B9" s="49" t="s">
        <v>29</v>
      </c>
      <c r="C9" s="50"/>
      <c r="D9" s="51"/>
      <c r="E9" s="49" t="s">
        <v>30</v>
      </c>
      <c r="F9" s="50"/>
      <c r="G9" s="50"/>
      <c r="H9" s="50"/>
      <c r="I9" s="50"/>
      <c r="J9" s="50"/>
      <c r="K9" s="50"/>
      <c r="L9" s="51"/>
    </row>
    <row r="10" spans="2:12" ht="33.75" customHeight="1">
      <c r="B10" s="52"/>
      <c r="C10" s="53"/>
      <c r="D10" s="54"/>
      <c r="E10" s="52"/>
      <c r="F10" s="53"/>
      <c r="G10" s="53"/>
      <c r="H10" s="53"/>
      <c r="I10" s="53"/>
      <c r="J10" s="53"/>
      <c r="K10" s="53"/>
      <c r="L10" s="54"/>
    </row>
    <row r="11" spans="2:12" ht="15" customHeight="1">
      <c r="B11" s="55" t="s">
        <v>11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</row>
    <row r="12" spans="2:12" ht="21" customHeight="1">
      <c r="B12" s="35"/>
      <c r="C12" s="69" t="s">
        <v>1</v>
      </c>
      <c r="D12" s="69"/>
      <c r="E12" s="69"/>
      <c r="F12" s="69"/>
      <c r="G12" s="69"/>
      <c r="H12" s="69"/>
      <c r="I12" s="69"/>
      <c r="J12" s="69"/>
      <c r="K12" s="69"/>
      <c r="L12" s="70"/>
    </row>
    <row r="13" spans="2:12" ht="11.25" customHeight="1">
      <c r="B13" s="35"/>
      <c r="C13" s="4"/>
      <c r="D13" s="4"/>
      <c r="E13" s="4"/>
      <c r="F13" s="4"/>
      <c r="G13" s="4"/>
      <c r="H13" s="4"/>
      <c r="I13" s="3"/>
      <c r="J13" s="3"/>
      <c r="K13" s="3"/>
      <c r="L13" s="10"/>
    </row>
    <row r="14" spans="2:12" ht="15.75" customHeight="1">
      <c r="B14" s="35"/>
      <c r="C14" s="11" t="s">
        <v>15</v>
      </c>
      <c r="D14" s="12" t="s">
        <v>14</v>
      </c>
      <c r="E14" s="12" t="s">
        <v>17</v>
      </c>
      <c r="F14" s="3"/>
      <c r="G14" s="3"/>
      <c r="H14" s="3"/>
      <c r="I14" s="3"/>
      <c r="J14" s="3"/>
      <c r="K14" s="3"/>
      <c r="L14" s="10"/>
    </row>
    <row r="15" spans="2:12" ht="14.25" customHeight="1">
      <c r="B15" s="35"/>
      <c r="C15" s="13"/>
      <c r="D15" s="12" t="s">
        <v>5</v>
      </c>
      <c r="E15" s="8" t="s">
        <v>16</v>
      </c>
      <c r="F15" s="4"/>
      <c r="G15" s="4"/>
      <c r="H15" s="3"/>
      <c r="I15" s="3"/>
      <c r="J15" s="3"/>
      <c r="K15" s="3"/>
      <c r="L15" s="10"/>
    </row>
    <row r="16" spans="2:12" ht="14.25" customHeight="1">
      <c r="B16" s="35"/>
      <c r="C16" s="14"/>
      <c r="D16" s="15"/>
      <c r="E16" s="3"/>
      <c r="F16" s="3"/>
      <c r="G16" s="3"/>
      <c r="H16" s="3"/>
      <c r="I16" s="3"/>
      <c r="J16" s="3"/>
      <c r="K16" s="3"/>
      <c r="L16" s="10"/>
    </row>
    <row r="17" spans="2:12">
      <c r="B17" s="35"/>
      <c r="C17" s="6" t="s">
        <v>2</v>
      </c>
      <c r="D17" s="3"/>
      <c r="E17" s="3"/>
      <c r="F17" s="3"/>
      <c r="G17" s="3"/>
      <c r="H17" s="3"/>
      <c r="I17" s="3"/>
      <c r="J17" s="3"/>
      <c r="K17" s="3"/>
      <c r="L17" s="10"/>
    </row>
    <row r="18" spans="2:12">
      <c r="B18" s="35"/>
      <c r="C18" s="71" t="s">
        <v>7</v>
      </c>
      <c r="D18" s="71"/>
      <c r="E18" s="71"/>
      <c r="F18" s="71"/>
      <c r="G18" s="71"/>
      <c r="H18" s="71"/>
      <c r="I18" s="3"/>
      <c r="J18" s="3"/>
      <c r="K18" s="3"/>
      <c r="L18" s="10"/>
    </row>
    <row r="19" spans="2:12">
      <c r="B19" s="35"/>
      <c r="C19" s="71" t="s">
        <v>6</v>
      </c>
      <c r="D19" s="71"/>
      <c r="E19" s="71"/>
      <c r="F19" s="71"/>
      <c r="G19" s="71"/>
      <c r="H19" s="71"/>
      <c r="I19" s="71"/>
      <c r="J19" s="71"/>
      <c r="K19" s="71"/>
      <c r="L19" s="72"/>
    </row>
    <row r="20" spans="2:12" ht="30" customHeight="1">
      <c r="B20" s="35"/>
      <c r="C20" s="65" t="s">
        <v>8</v>
      </c>
      <c r="D20" s="65"/>
      <c r="E20" s="65"/>
      <c r="F20" s="65"/>
      <c r="G20" s="65"/>
      <c r="H20" s="65"/>
      <c r="I20" s="65"/>
      <c r="J20" s="65"/>
      <c r="K20" s="65"/>
      <c r="L20" s="66"/>
    </row>
    <row r="21" spans="2:12" ht="30" customHeight="1">
      <c r="B21" s="35"/>
      <c r="C21" s="65" t="s">
        <v>9</v>
      </c>
      <c r="D21" s="65"/>
      <c r="E21" s="65"/>
      <c r="F21" s="65"/>
      <c r="G21" s="65"/>
      <c r="H21" s="65"/>
      <c r="I21" s="65"/>
      <c r="J21" s="65"/>
      <c r="K21" s="65"/>
      <c r="L21" s="66"/>
    </row>
    <row r="22" spans="2:12" ht="9.75" customHeight="1">
      <c r="B22" s="35"/>
      <c r="C22" s="6"/>
      <c r="D22" s="6"/>
      <c r="E22" s="6"/>
      <c r="F22" s="6"/>
      <c r="G22" s="6"/>
      <c r="H22" s="6"/>
      <c r="I22" s="6"/>
      <c r="J22" s="6"/>
      <c r="K22" s="6"/>
      <c r="L22" s="5"/>
    </row>
    <row r="23" spans="2:12" ht="12" customHeight="1">
      <c r="B23" s="35"/>
      <c r="C23" s="67" t="s">
        <v>10</v>
      </c>
      <c r="D23" s="67"/>
      <c r="E23" s="67"/>
      <c r="F23" s="6"/>
      <c r="G23" s="6"/>
      <c r="H23" s="6"/>
      <c r="I23" s="6"/>
      <c r="J23" s="6"/>
      <c r="K23" s="6"/>
      <c r="L23" s="5"/>
    </row>
    <row r="24" spans="2:12" ht="30" customHeight="1">
      <c r="B24" s="40" t="s">
        <v>20</v>
      </c>
      <c r="C24" s="46" t="s">
        <v>27</v>
      </c>
      <c r="D24" s="46"/>
      <c r="E24" s="46"/>
      <c r="F24" s="46"/>
      <c r="G24" s="58">
        <v>1486171.33</v>
      </c>
      <c r="H24" s="59"/>
      <c r="I24" s="60" t="s">
        <v>33</v>
      </c>
      <c r="J24" s="59"/>
      <c r="K24" s="59"/>
      <c r="L24" s="61"/>
    </row>
    <row r="25" spans="2:12" ht="12.75" customHeight="1">
      <c r="B25" s="35"/>
      <c r="C25" s="7"/>
      <c r="D25" s="2"/>
      <c r="E25" s="2"/>
      <c r="F25" s="2"/>
      <c r="G25" s="2"/>
      <c r="H25" s="2"/>
      <c r="I25" s="2"/>
      <c r="J25" s="3"/>
      <c r="K25" s="3"/>
      <c r="L25" s="10"/>
    </row>
    <row r="26" spans="2:12">
      <c r="B26" s="35"/>
      <c r="C26" s="4"/>
      <c r="D26" s="4"/>
      <c r="E26" s="4"/>
      <c r="F26" s="4"/>
      <c r="G26" s="4"/>
      <c r="H26" s="4"/>
      <c r="I26" s="4"/>
      <c r="J26" s="4"/>
      <c r="K26" s="4"/>
      <c r="L26" s="16"/>
    </row>
    <row r="27" spans="2:12">
      <c r="B27" s="35"/>
      <c r="C27" s="3" t="s">
        <v>3</v>
      </c>
      <c r="D27" s="3"/>
      <c r="E27" s="3"/>
      <c r="F27" s="3"/>
      <c r="G27" s="3"/>
      <c r="H27" s="3"/>
      <c r="I27" s="3"/>
      <c r="J27" s="3"/>
      <c r="K27" s="3"/>
      <c r="L27" s="10"/>
    </row>
    <row r="28" spans="2:12">
      <c r="B28" s="35"/>
      <c r="C28" s="4"/>
      <c r="D28" s="4"/>
      <c r="E28" s="4"/>
      <c r="F28" s="4"/>
      <c r="G28" s="4"/>
      <c r="H28" s="4"/>
      <c r="I28" s="4"/>
      <c r="J28" s="4"/>
      <c r="K28" s="4"/>
      <c r="L28" s="16"/>
    </row>
    <row r="29" spans="2:12" ht="14.25" customHeight="1">
      <c r="B29" s="35"/>
      <c r="C29" s="48" t="s">
        <v>24</v>
      </c>
      <c r="D29" s="48"/>
      <c r="E29" s="48"/>
      <c r="F29" s="45" t="s">
        <v>34</v>
      </c>
      <c r="G29" s="43" t="s">
        <v>25</v>
      </c>
      <c r="H29" s="43"/>
      <c r="I29" s="3"/>
      <c r="J29" s="3"/>
      <c r="K29" s="3"/>
      <c r="L29" s="10"/>
    </row>
    <row r="30" spans="2:12" ht="24.75" customHeight="1">
      <c r="B30" s="36" t="s">
        <v>18</v>
      </c>
      <c r="C30" s="68" t="s">
        <v>28</v>
      </c>
      <c r="D30" s="68"/>
      <c r="E30" s="68"/>
      <c r="F30" s="44"/>
      <c r="G30" s="32"/>
      <c r="H30" s="4"/>
      <c r="I30" s="4"/>
      <c r="J30" s="4"/>
      <c r="K30" s="3"/>
      <c r="L30" s="10"/>
    </row>
    <row r="31" spans="2:12">
      <c r="B31" s="36" t="s">
        <v>19</v>
      </c>
      <c r="C31" s="62" t="s">
        <v>35</v>
      </c>
      <c r="D31" s="62"/>
      <c r="E31" s="62"/>
      <c r="F31" s="17"/>
      <c r="G31" s="4"/>
      <c r="H31" s="4"/>
      <c r="I31" s="4"/>
      <c r="J31" s="4"/>
      <c r="K31" s="18"/>
      <c r="L31" s="10"/>
    </row>
    <row r="32" spans="2:12">
      <c r="B32" s="35"/>
      <c r="C32" s="3"/>
      <c r="D32" s="3"/>
      <c r="E32" s="4"/>
      <c r="F32" s="4"/>
      <c r="G32" s="3"/>
      <c r="H32" s="3"/>
      <c r="I32" s="3"/>
      <c r="J32" s="3"/>
      <c r="K32" s="19"/>
      <c r="L32" s="10"/>
    </row>
    <row r="33" spans="2:12" ht="9" customHeight="1">
      <c r="B33" s="35"/>
      <c r="C33" s="63"/>
      <c r="D33" s="63"/>
      <c r="E33" s="3"/>
      <c r="F33" s="3"/>
      <c r="G33" s="3"/>
      <c r="H33" s="3"/>
      <c r="I33" s="20"/>
      <c r="J33" s="3"/>
      <c r="K33" s="3"/>
      <c r="L33" s="16"/>
    </row>
    <row r="34" spans="2:12">
      <c r="B34" s="35"/>
      <c r="C34" s="3"/>
      <c r="D34" s="3"/>
      <c r="E34" s="3"/>
      <c r="F34" s="3"/>
      <c r="G34" s="3"/>
      <c r="H34" s="3"/>
      <c r="I34" s="3"/>
      <c r="J34" s="9"/>
      <c r="K34" s="3"/>
      <c r="L34" s="16"/>
    </row>
    <row r="35" spans="2:12">
      <c r="B35" s="35"/>
      <c r="C35" s="3"/>
      <c r="D35" s="3"/>
      <c r="E35" s="3"/>
      <c r="F35" s="3"/>
      <c r="G35" s="3"/>
      <c r="H35" s="3"/>
      <c r="I35" s="3"/>
      <c r="J35" s="3"/>
      <c r="K35" s="3"/>
      <c r="L35" s="10"/>
    </row>
    <row r="36" spans="2:12">
      <c r="B36" s="36" t="s">
        <v>13</v>
      </c>
      <c r="C36" s="21">
        <f>G24</f>
        <v>1486171.33</v>
      </c>
      <c r="D36" s="18" t="s">
        <v>14</v>
      </c>
      <c r="E36" s="18">
        <v>691.79200000000003</v>
      </c>
      <c r="F36" s="15" t="s">
        <v>12</v>
      </c>
      <c r="G36" s="2">
        <v>600.86500000000001</v>
      </c>
      <c r="H36" s="22"/>
      <c r="I36" s="22"/>
      <c r="J36" s="3"/>
      <c r="K36" s="3"/>
      <c r="L36" s="10"/>
    </row>
    <row r="37" spans="2:12">
      <c r="B37" s="35"/>
      <c r="C37" s="20"/>
      <c r="D37" s="22"/>
      <c r="E37" s="64">
        <v>600.86500000000001</v>
      </c>
      <c r="F37" s="64"/>
      <c r="G37" s="64"/>
      <c r="H37" s="22"/>
      <c r="I37" s="22"/>
      <c r="J37" s="3"/>
      <c r="K37" s="3"/>
      <c r="L37" s="10"/>
    </row>
    <row r="38" spans="2:12">
      <c r="B38" s="35"/>
      <c r="C38" s="3"/>
      <c r="D38" s="3"/>
      <c r="E38" s="3"/>
      <c r="F38" s="3"/>
      <c r="G38" s="3"/>
      <c r="H38" s="3"/>
      <c r="I38" s="3"/>
      <c r="J38" s="3"/>
      <c r="K38" s="3"/>
      <c r="L38" s="10"/>
    </row>
    <row r="39" spans="2:12">
      <c r="B39" s="36" t="s">
        <v>13</v>
      </c>
      <c r="C39" s="23">
        <f>C36</f>
        <v>1486171.33</v>
      </c>
      <c r="D39" s="18" t="s">
        <v>14</v>
      </c>
      <c r="E39" s="33">
        <f>ROUND(((E36-G36)/E37),4)</f>
        <v>0.15129999999999999</v>
      </c>
      <c r="F39" s="3"/>
      <c r="G39" s="3"/>
      <c r="H39" s="3"/>
      <c r="I39" s="3"/>
      <c r="J39" s="24"/>
      <c r="K39" s="3"/>
      <c r="L39" s="10"/>
    </row>
    <row r="40" spans="2:12" ht="15.75" thickBot="1">
      <c r="B40" s="35"/>
      <c r="C40" s="20"/>
      <c r="D40" s="3"/>
      <c r="E40" s="3"/>
      <c r="F40" s="3"/>
      <c r="G40" s="3"/>
      <c r="H40" s="3"/>
      <c r="I40" s="3"/>
      <c r="J40" s="25"/>
      <c r="K40" s="3"/>
      <c r="L40" s="10"/>
    </row>
    <row r="41" spans="2:12" ht="15.75" thickBot="1">
      <c r="B41" s="37" t="s">
        <v>13</v>
      </c>
      <c r="C41" s="26">
        <f>ROUND(C39*E39,2)</f>
        <v>224857.72</v>
      </c>
      <c r="D41" s="27"/>
      <c r="E41" s="41" t="s">
        <v>21</v>
      </c>
      <c r="F41" s="28"/>
      <c r="G41" s="47" t="s">
        <v>22</v>
      </c>
      <c r="H41" s="47"/>
      <c r="I41" s="47"/>
      <c r="J41" s="42" t="str">
        <f>F29</f>
        <v>6ª</v>
      </c>
      <c r="K41" s="29" t="s">
        <v>23</v>
      </c>
      <c r="L41" s="10"/>
    </row>
    <row r="42" spans="2:12">
      <c r="B42" s="38"/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2:12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3">
    <mergeCell ref="C12:L12"/>
    <mergeCell ref="C18:H18"/>
    <mergeCell ref="C19:L19"/>
    <mergeCell ref="E7:L8"/>
    <mergeCell ref="E1:L4"/>
    <mergeCell ref="B5:L5"/>
    <mergeCell ref="B6:L6"/>
    <mergeCell ref="C24:F24"/>
    <mergeCell ref="G41:I41"/>
    <mergeCell ref="C29:E29"/>
    <mergeCell ref="B7:D8"/>
    <mergeCell ref="B9:D10"/>
    <mergeCell ref="B11:L11"/>
    <mergeCell ref="G24:H24"/>
    <mergeCell ref="I24:L24"/>
    <mergeCell ref="C31:E31"/>
    <mergeCell ref="C33:D33"/>
    <mergeCell ref="E37:G37"/>
    <mergeCell ref="C20:L20"/>
    <mergeCell ref="C21:L21"/>
    <mergeCell ref="C23:E23"/>
    <mergeCell ref="C30:E30"/>
    <mergeCell ref="E9:L10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Reajuste</vt:lpstr>
      <vt:lpstr>Reajuste!Area_de_impressao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Perciliano</dc:creator>
  <cp:lastModifiedBy>daniela.barcelos</cp:lastModifiedBy>
  <cp:lastPrinted>2017-03-09T19:46:16Z</cp:lastPrinted>
  <dcterms:created xsi:type="dcterms:W3CDTF">2015-02-27T17:48:23Z</dcterms:created>
  <dcterms:modified xsi:type="dcterms:W3CDTF">2017-03-09T19:46:17Z</dcterms:modified>
</cp:coreProperties>
</file>