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TOS PREFEITURA\ASSISTENCIA SOCIAL\LIS 2014\SãoPAulo\SEPARADO\CASAS POPULARES\REAJUSTAMENTOS\PROCESSO 16324-2018  8ª Med\"/>
    </mc:Choice>
  </mc:AlternateContent>
  <bookViews>
    <workbookView xWindow="0" yWindow="0" windowWidth="24000" windowHeight="9135"/>
  </bookViews>
  <sheets>
    <sheet name="BM01" sheetId="4" r:id="rId1"/>
  </sheets>
  <definedNames>
    <definedName name="_xlnm.Print_Area" localSheetId="0">'BM01'!$A$1:$K$42</definedName>
  </definedNames>
  <calcPr calcId="152511"/>
</workbook>
</file>

<file path=xl/calcChain.xml><?xml version="1.0" encoding="utf-8"?>
<calcChain xmlns="http://schemas.openxmlformats.org/spreadsheetml/2006/main">
  <c r="F26" i="4" l="1"/>
  <c r="B36" i="4" s="1"/>
  <c r="D39" i="4" l="1"/>
  <c r="I41" i="4" l="1"/>
  <c r="B39" i="4"/>
  <c r="B41" i="4" l="1"/>
</calcChain>
</file>

<file path=xl/sharedStrings.xml><?xml version="1.0" encoding="utf-8"?>
<sst xmlns="http://schemas.openxmlformats.org/spreadsheetml/2006/main" count="40" uniqueCount="36">
  <si>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</si>
  <si>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</si>
  <si>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</si>
  <si>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</si>
  <si>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</si>
  <si>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</si>
  <si>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</si>
  <si>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</si>
  <si>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</si>
  <si>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</si>
  <si>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</si>
  <si>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</si>
  <si>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</si>
  <si>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</si>
  <si>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</si>
  <si>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</si>
  <si>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</si>
  <si>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</si>
  <si>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</si>
  <si>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</si>
  <si>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</si>
  <si>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</si>
  <si>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Utilizando o Valor Total da</t>
  </si>
  <si>
    <t xml:space="preserve"> CÁLCULO DO VALOR DO REAJUSTAMENTO</t>
  </si>
  <si>
    <t>VALOR TOTAL DA MEDIÇÃO =</t>
  </si>
  <si>
    <t>CONSTRUÇÃO, MURO DE FECHAMENTO, PAISAGISMO E URBANIZAÇÃO DAS CASAS POPULARES SÃO PAULO.</t>
  </si>
  <si>
    <t>CONTRATO Nº: 288/2017</t>
  </si>
  <si>
    <t>AGOSTO/2015 = 642,644</t>
  </si>
  <si>
    <t>Data Base = Agosto/2015.</t>
  </si>
  <si>
    <t>TOTAL</t>
  </si>
  <si>
    <t>CÁLCULO DO ÍNDICE (PERÍODO: AGOSTO/2015 A MAIO/2018)</t>
  </si>
  <si>
    <t xml:space="preserve"> MEDIÇÃO Nº 8</t>
  </si>
  <si>
    <t>8ª MED  (24/03/2018 à 21/05/2018)</t>
  </si>
  <si>
    <t>4ª MED DO 3º ADITIVO (24/03/2018 à 21/05/2018)</t>
  </si>
  <si>
    <t>8ª Med e 4ª Med do 3º Aditivo</t>
  </si>
  <si>
    <t>MAIO/2018 = 726,923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</si>
</sst>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.0000_ ;\-#,##0.00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165" fontId="1" fillId="2" borderId="0" xfId="1" applyNumberFormat="1" applyFont="1" applyFill="1" applyBorder="1" applyAlignment="1">
      <alignment horizontal="left"/>
    </xf>
    <xf numFmtId="0" fontId="10" fillId="2" borderId="1" xfId="0" applyFont="1" applyFill="1" applyBorder="1" applyAlignment="1"/>
    <xf numFmtId="164" fontId="15" fillId="2" borderId="12" xfId="1" applyNumberFormat="1" applyFont="1" applyFill="1" applyBorder="1" applyAlignment="1"/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justify"/>
    </xf>
    <xf numFmtId="0" fontId="0" fillId="2" borderId="11" xfId="0" applyFill="1" applyBorder="1" applyAlignment="1">
      <alignment horizontal="left" vertical="justify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71438</xdr:rowOff>
    </xdr:from>
    <xdr:to>
      <xdr:col>1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19" zoomScaleSheetLayoutView="100" workbookViewId="0">
      <selection activeCell="J34" sqref="J34"/>
    </sheetView>
  </sheetViews>
  <sheetFormatPr defaultRowHeight="15" x14ac:dyDescent="0.25"/>
  <cols>
    <col min="1" max="1" width="5.140625" style="37" customWidth="1"/>
    <col min="2" max="2" width="16.5703125" customWidth="1"/>
    <col min="3" max="3" width="2.28515625" customWidth="1"/>
    <col min="4" max="4" width="8.28515625" customWidth="1"/>
    <col min="5" max="5" width="2.5703125" customWidth="1"/>
    <col min="6" max="6" width="9.28515625" customWidth="1"/>
    <col min="7" max="7" width="6" customWidth="1"/>
    <col min="8" max="8" width="6.28515625" customWidth="1"/>
    <col min="9" max="9" width="3.42578125" customWidth="1"/>
    <col min="10" max="10" width="10.5703125" customWidth="1"/>
    <col min="11" max="11" width="20.42578125" customWidth="1"/>
  </cols>
  <sheetData>
    <row r="1" spans="1:11" ht="15" customHeight="1" x14ac:dyDescent="0.25">
      <c r="A1" s="32"/>
      <c r="B1" s="31"/>
      <c r="C1" s="31"/>
      <c r="D1" s="47" t="s">
        <v>4</v>
      </c>
      <c r="E1" s="47"/>
      <c r="F1" s="47"/>
      <c r="G1" s="47"/>
      <c r="H1" s="47"/>
      <c r="I1" s="47"/>
      <c r="J1" s="47"/>
      <c r="K1" s="48"/>
    </row>
    <row r="2" spans="1:11" ht="15" customHeight="1" x14ac:dyDescent="0.25">
      <c r="A2" s="33"/>
      <c r="B2" s="4"/>
      <c r="C2" s="4"/>
      <c r="D2" s="49"/>
      <c r="E2" s="49"/>
      <c r="F2" s="49"/>
      <c r="G2" s="49"/>
      <c r="H2" s="49"/>
      <c r="I2" s="49"/>
      <c r="J2" s="49"/>
      <c r="K2" s="50"/>
    </row>
    <row r="3" spans="1:11" ht="15" customHeight="1" x14ac:dyDescent="0.25">
      <c r="A3" s="33"/>
      <c r="B3" s="4"/>
      <c r="C3" s="4"/>
      <c r="D3" s="49"/>
      <c r="E3" s="49"/>
      <c r="F3" s="49"/>
      <c r="G3" s="49"/>
      <c r="H3" s="49"/>
      <c r="I3" s="49"/>
      <c r="J3" s="49"/>
      <c r="K3" s="50"/>
    </row>
    <row r="4" spans="1:11" ht="15" customHeight="1" x14ac:dyDescent="0.25">
      <c r="A4" s="33"/>
      <c r="B4" s="4"/>
      <c r="C4" s="4"/>
      <c r="D4" s="49"/>
      <c r="E4" s="49"/>
      <c r="F4" s="49"/>
      <c r="G4" s="49"/>
      <c r="H4" s="49"/>
      <c r="I4" s="49"/>
      <c r="J4" s="49"/>
      <c r="K4" s="50"/>
    </row>
    <row r="5" spans="1:11" x14ac:dyDescent="0.25">
      <c r="A5" s="51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x14ac:dyDescent="0.25">
      <c r="A6" s="51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15" customHeight="1" x14ac:dyDescent="0.25">
      <c r="A7" s="57" t="s">
        <v>0</v>
      </c>
      <c r="B7" s="58"/>
      <c r="C7" s="59"/>
      <c r="D7" s="67" t="s">
        <v>31</v>
      </c>
      <c r="E7" s="68"/>
      <c r="F7" s="68"/>
      <c r="G7" s="68"/>
      <c r="H7" s="68"/>
      <c r="I7" s="68"/>
      <c r="J7" s="68"/>
      <c r="K7" s="69"/>
    </row>
    <row r="8" spans="1:11" x14ac:dyDescent="0.25">
      <c r="A8" s="60"/>
      <c r="B8" s="61"/>
      <c r="C8" s="62"/>
      <c r="D8" s="70"/>
      <c r="E8" s="71"/>
      <c r="F8" s="71"/>
      <c r="G8" s="71"/>
      <c r="H8" s="71"/>
      <c r="I8" s="71"/>
      <c r="J8" s="71"/>
      <c r="K8" s="72"/>
    </row>
    <row r="9" spans="1:11" ht="15" customHeight="1" x14ac:dyDescent="0.25">
      <c r="A9" s="57" t="s">
        <v>26</v>
      </c>
      <c r="B9" s="58"/>
      <c r="C9" s="59"/>
      <c r="D9" s="57" t="s">
        <v>25</v>
      </c>
      <c r="E9" s="58"/>
      <c r="F9" s="58"/>
      <c r="G9" s="58"/>
      <c r="H9" s="58"/>
      <c r="I9" s="58"/>
      <c r="J9" s="58"/>
      <c r="K9" s="59"/>
    </row>
    <row r="10" spans="1:11" ht="33.75" customHeight="1" x14ac:dyDescent="0.25">
      <c r="A10" s="60"/>
      <c r="B10" s="61"/>
      <c r="C10" s="62"/>
      <c r="D10" s="60"/>
      <c r="E10" s="61"/>
      <c r="F10" s="61"/>
      <c r="G10" s="61"/>
      <c r="H10" s="61"/>
      <c r="I10" s="61"/>
      <c r="J10" s="61"/>
      <c r="K10" s="62"/>
    </row>
    <row r="11" spans="1:11" ht="15" customHeight="1" x14ac:dyDescent="0.25">
      <c r="A11" s="78" t="s">
        <v>10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</row>
    <row r="12" spans="1:11" ht="21" customHeight="1" x14ac:dyDescent="0.25">
      <c r="A12" s="33"/>
      <c r="B12" s="63" t="s">
        <v>1</v>
      </c>
      <c r="C12" s="63"/>
      <c r="D12" s="63"/>
      <c r="E12" s="63"/>
      <c r="F12" s="63"/>
      <c r="G12" s="63"/>
      <c r="H12" s="63"/>
      <c r="I12" s="63"/>
      <c r="J12" s="63"/>
      <c r="K12" s="64"/>
    </row>
    <row r="13" spans="1:11" ht="11.25" customHeight="1" x14ac:dyDescent="0.25">
      <c r="A13" s="33"/>
      <c r="B13" s="4"/>
      <c r="C13" s="4"/>
      <c r="D13" s="4"/>
      <c r="E13" s="4"/>
      <c r="F13" s="4"/>
      <c r="G13" s="4"/>
      <c r="H13" s="3"/>
      <c r="I13" s="3"/>
      <c r="J13" s="3"/>
      <c r="K13" s="10"/>
    </row>
    <row r="14" spans="1:11" ht="15.75" customHeight="1" x14ac:dyDescent="0.25">
      <c r="A14" s="33"/>
      <c r="B14" s="11" t="s">
        <v>14</v>
      </c>
      <c r="C14" s="12" t="s">
        <v>13</v>
      </c>
      <c r="D14" s="12" t="s">
        <v>16</v>
      </c>
      <c r="E14" s="3"/>
      <c r="F14" s="3"/>
      <c r="G14" s="3"/>
      <c r="H14" s="3"/>
      <c r="I14" s="3"/>
      <c r="J14" s="3"/>
      <c r="K14" s="10"/>
    </row>
    <row r="15" spans="1:11" ht="14.25" customHeight="1" x14ac:dyDescent="0.25">
      <c r="A15" s="33"/>
      <c r="B15" s="13"/>
      <c r="C15" s="12" t="s">
        <v>5</v>
      </c>
      <c r="D15" s="8" t="s">
        <v>15</v>
      </c>
      <c r="E15" s="4"/>
      <c r="F15" s="4"/>
      <c r="G15" s="3"/>
      <c r="H15" s="3"/>
      <c r="I15" s="3"/>
      <c r="J15" s="3"/>
      <c r="K15" s="10"/>
    </row>
    <row r="16" spans="1:11" ht="14.25" customHeight="1" x14ac:dyDescent="0.25">
      <c r="A16" s="33"/>
      <c r="B16" s="14"/>
      <c r="C16" s="15"/>
      <c r="D16" s="3"/>
      <c r="E16" s="3"/>
      <c r="F16" s="3"/>
      <c r="G16" s="3"/>
      <c r="H16" s="3"/>
      <c r="I16" s="3"/>
      <c r="J16" s="3"/>
      <c r="K16" s="10"/>
    </row>
    <row r="17" spans="1:11" x14ac:dyDescent="0.25">
      <c r="A17" s="33"/>
      <c r="B17" s="6" t="s">
        <v>2</v>
      </c>
      <c r="C17" s="3"/>
      <c r="D17" s="3"/>
      <c r="E17" s="3"/>
      <c r="F17" s="3"/>
      <c r="G17" s="3"/>
      <c r="H17" s="3"/>
      <c r="I17" s="3"/>
      <c r="J17" s="3"/>
      <c r="K17" s="10"/>
    </row>
    <row r="18" spans="1:11" x14ac:dyDescent="0.25">
      <c r="A18" s="33"/>
      <c r="B18" s="65" t="s">
        <v>7</v>
      </c>
      <c r="C18" s="65"/>
      <c r="D18" s="65"/>
      <c r="E18" s="65"/>
      <c r="F18" s="65"/>
      <c r="G18" s="65"/>
      <c r="H18" s="3"/>
      <c r="I18" s="3"/>
      <c r="J18" s="3"/>
      <c r="K18" s="10"/>
    </row>
    <row r="19" spans="1:11" x14ac:dyDescent="0.25">
      <c r="A19" s="33"/>
      <c r="B19" s="65" t="s">
        <v>6</v>
      </c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30" customHeight="1" x14ac:dyDescent="0.25">
      <c r="A20" s="33"/>
      <c r="B20" s="85" t="s">
        <v>8</v>
      </c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30" customHeight="1" x14ac:dyDescent="0.25">
      <c r="A21" s="33"/>
      <c r="B21" s="85" t="s">
        <v>9</v>
      </c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9.75" customHeight="1" x14ac:dyDescent="0.25">
      <c r="A22" s="33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12" customHeight="1" x14ac:dyDescent="0.25">
      <c r="A23" s="33"/>
      <c r="B23" s="87" t="s">
        <v>28</v>
      </c>
      <c r="C23" s="87"/>
      <c r="D23" s="87"/>
      <c r="E23" s="6"/>
      <c r="F23" s="6"/>
      <c r="G23" s="6"/>
      <c r="H23" s="6"/>
      <c r="I23" s="6"/>
      <c r="J23" s="6"/>
      <c r="K23" s="5"/>
    </row>
    <row r="24" spans="1:11" ht="30" customHeight="1" x14ac:dyDescent="0.35">
      <c r="A24" s="38" t="s">
        <v>19</v>
      </c>
      <c r="B24" s="75" t="s">
        <v>24</v>
      </c>
      <c r="C24" s="75"/>
      <c r="D24" s="75"/>
      <c r="E24" s="75"/>
      <c r="F24" s="45">
        <v>694090.70705757604</v>
      </c>
      <c r="G24" s="46"/>
      <c r="H24" s="81" t="s">
        <v>32</v>
      </c>
      <c r="I24" s="46"/>
      <c r="J24" s="46"/>
      <c r="K24" s="82"/>
    </row>
    <row r="25" spans="1:11" ht="12.75" customHeight="1" x14ac:dyDescent="0.25">
      <c r="A25" s="33"/>
      <c r="B25" s="7"/>
      <c r="C25" s="2"/>
      <c r="D25" s="2"/>
      <c r="E25" s="2"/>
      <c r="F25" s="45">
        <v>23618.06012514</v>
      </c>
      <c r="G25" s="46"/>
      <c r="H25" s="54" t="s">
        <v>33</v>
      </c>
      <c r="I25" s="55"/>
      <c r="J25" s="55"/>
      <c r="K25" s="56"/>
    </row>
    <row r="26" spans="1:11" x14ac:dyDescent="0.25">
      <c r="A26" s="33"/>
      <c r="B26" s="4"/>
      <c r="C26" s="4"/>
      <c r="D26" s="4"/>
      <c r="E26" s="4"/>
      <c r="F26" s="45">
        <f>SUM(F24:G25)</f>
        <v>717708.76718271605</v>
      </c>
      <c r="G26" s="46"/>
      <c r="H26" s="19" t="s">
        <v>29</v>
      </c>
      <c r="I26" s="4"/>
      <c r="J26" s="4"/>
      <c r="K26" s="16"/>
    </row>
    <row r="27" spans="1:11" x14ac:dyDescent="0.25">
      <c r="A27" s="33"/>
      <c r="B27" s="3" t="s">
        <v>3</v>
      </c>
      <c r="C27" s="3"/>
      <c r="D27" s="3"/>
      <c r="E27" s="3"/>
      <c r="F27" s="3"/>
      <c r="G27" s="3"/>
      <c r="H27" s="3"/>
      <c r="I27" s="3"/>
      <c r="J27" s="3"/>
      <c r="K27" s="10"/>
    </row>
    <row r="28" spans="1:11" x14ac:dyDescent="0.25">
      <c r="A28" s="33"/>
      <c r="B28" s="4"/>
      <c r="C28" s="4"/>
      <c r="D28" s="4"/>
      <c r="E28" s="4"/>
      <c r="F28" s="4"/>
      <c r="G28" s="4"/>
      <c r="H28" s="4"/>
      <c r="I28" s="4"/>
      <c r="J28" s="4"/>
      <c r="K28" s="16"/>
    </row>
    <row r="29" spans="1:11" ht="14.25" customHeight="1" x14ac:dyDescent="0.25">
      <c r="A29" s="33"/>
      <c r="B29" s="77" t="s">
        <v>22</v>
      </c>
      <c r="C29" s="77"/>
      <c r="D29" s="77"/>
      <c r="E29" s="43" t="s">
        <v>34</v>
      </c>
      <c r="F29" s="40"/>
      <c r="G29" s="40"/>
      <c r="H29" s="3"/>
      <c r="I29" s="3"/>
      <c r="J29" s="3"/>
      <c r="K29" s="10"/>
    </row>
    <row r="30" spans="1:11" ht="24.75" customHeight="1" x14ac:dyDescent="0.25">
      <c r="A30" s="34" t="s">
        <v>17</v>
      </c>
      <c r="B30" s="88" t="s">
        <v>27</v>
      </c>
      <c r="C30" s="88"/>
      <c r="D30" s="88"/>
      <c r="E30" s="41"/>
      <c r="F30" s="31"/>
      <c r="G30" s="4"/>
      <c r="H30" s="4"/>
      <c r="I30" s="4"/>
      <c r="J30" s="3"/>
      <c r="K30" s="10"/>
    </row>
    <row r="31" spans="1:11" ht="15" customHeight="1" x14ac:dyDescent="0.25">
      <c r="A31" s="34" t="s">
        <v>18</v>
      </c>
      <c r="B31" s="65" t="s">
        <v>35</v>
      </c>
      <c r="C31" s="65"/>
      <c r="D31" s="65"/>
      <c r="E31" s="17"/>
      <c r="F31" s="73"/>
      <c r="G31" s="73"/>
      <c r="H31" s="73"/>
      <c r="I31" s="73"/>
      <c r="J31" s="73"/>
      <c r="K31" s="74"/>
    </row>
    <row r="32" spans="1:11" x14ac:dyDescent="0.25">
      <c r="A32" s="33"/>
      <c r="B32" s="3"/>
      <c r="C32" s="3"/>
      <c r="D32" s="4"/>
      <c r="E32" s="4"/>
      <c r="F32" s="73"/>
      <c r="G32" s="73"/>
      <c r="H32" s="73"/>
      <c r="I32" s="73"/>
      <c r="J32" s="73"/>
      <c r="K32" s="74"/>
    </row>
    <row r="33" spans="1:11" ht="9" customHeight="1" x14ac:dyDescent="0.25">
      <c r="A33" s="33"/>
      <c r="B33" s="83"/>
      <c r="C33" s="83"/>
      <c r="D33" s="3"/>
      <c r="E33" s="3"/>
      <c r="F33" s="3"/>
      <c r="G33" s="3"/>
      <c r="H33" s="19"/>
      <c r="I33" s="3"/>
      <c r="J33" s="3"/>
      <c r="K33" s="16"/>
    </row>
    <row r="34" spans="1:11" x14ac:dyDescent="0.25">
      <c r="A34" s="33"/>
      <c r="B34" s="3"/>
      <c r="C34" s="3"/>
      <c r="D34" s="3"/>
      <c r="E34" s="3"/>
      <c r="F34" s="3"/>
      <c r="G34" s="3"/>
      <c r="H34" s="3"/>
      <c r="I34" s="9"/>
      <c r="J34" s="3"/>
      <c r="K34" s="16"/>
    </row>
    <row r="35" spans="1:11" x14ac:dyDescent="0.25">
      <c r="A35" s="3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x14ac:dyDescent="0.25">
      <c r="A36" s="34" t="s">
        <v>12</v>
      </c>
      <c r="B36" s="20">
        <f>F26</f>
        <v>717708.76718271605</v>
      </c>
      <c r="C36" s="18" t="s">
        <v>13</v>
      </c>
      <c r="D36" s="18">
        <v>726.923</v>
      </c>
      <c r="E36" s="15" t="s">
        <v>11</v>
      </c>
      <c r="F36" s="2">
        <v>642.64400000000001</v>
      </c>
      <c r="G36" s="21"/>
      <c r="H36" s="21"/>
      <c r="I36" s="3"/>
      <c r="J36" s="3"/>
      <c r="K36" s="10"/>
    </row>
    <row r="37" spans="1:11" x14ac:dyDescent="0.25">
      <c r="A37" s="33"/>
      <c r="B37" s="19"/>
      <c r="C37" s="21"/>
      <c r="D37" s="84">
        <v>642.64400000000001</v>
      </c>
      <c r="E37" s="84"/>
      <c r="F37" s="84"/>
      <c r="G37" s="21"/>
      <c r="H37" s="21"/>
      <c r="I37" s="3"/>
      <c r="J37" s="3"/>
      <c r="K37" s="10"/>
    </row>
    <row r="38" spans="1:11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10"/>
    </row>
    <row r="39" spans="1:11" x14ac:dyDescent="0.25">
      <c r="A39" s="34" t="s">
        <v>12</v>
      </c>
      <c r="B39" s="22">
        <f>B36</f>
        <v>717708.76718271605</v>
      </c>
      <c r="C39" s="18" t="s">
        <v>13</v>
      </c>
      <c r="D39" s="42">
        <f>(D36-F36)/D37</f>
        <v>0.13114414823759343</v>
      </c>
      <c r="E39" s="3"/>
      <c r="F39" s="3"/>
      <c r="G39" s="3"/>
      <c r="H39" s="3"/>
      <c r="I39" s="23"/>
      <c r="J39" s="3"/>
      <c r="K39" s="10"/>
    </row>
    <row r="40" spans="1:11" ht="15.75" thickBot="1" x14ac:dyDescent="0.3">
      <c r="A40" s="33"/>
      <c r="B40" s="19"/>
      <c r="C40" s="3"/>
      <c r="D40" s="3"/>
      <c r="E40" s="3"/>
      <c r="F40" s="3"/>
      <c r="G40" s="3"/>
      <c r="H40" s="3"/>
      <c r="I40" s="24"/>
      <c r="J40" s="3"/>
      <c r="K40" s="10"/>
    </row>
    <row r="41" spans="1:11" ht="16.5" thickBot="1" x14ac:dyDescent="0.3">
      <c r="A41" s="35" t="s">
        <v>12</v>
      </c>
      <c r="B41" s="25">
        <f>ROUND(B39*D39,2)</f>
        <v>94123.3</v>
      </c>
      <c r="C41" s="26"/>
      <c r="D41" s="39" t="s">
        <v>20</v>
      </c>
      <c r="E41" s="27"/>
      <c r="F41" s="76" t="s">
        <v>21</v>
      </c>
      <c r="G41" s="76"/>
      <c r="H41" s="76"/>
      <c r="I41" s="44" t="str">
        <f>E29</f>
        <v>8ª Med e 4ª Med do 3º Aditivo</v>
      </c>
      <c r="J41" s="44"/>
      <c r="K41" s="28"/>
    </row>
    <row r="42" spans="1:11" x14ac:dyDescent="0.25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7">
    <mergeCell ref="F31:K32"/>
    <mergeCell ref="B24:E24"/>
    <mergeCell ref="F41:H41"/>
    <mergeCell ref="B29:D29"/>
    <mergeCell ref="A7:C8"/>
    <mergeCell ref="A9:C10"/>
    <mergeCell ref="A11:K11"/>
    <mergeCell ref="F24:G24"/>
    <mergeCell ref="H24:K24"/>
    <mergeCell ref="B31:D31"/>
    <mergeCell ref="B33:C33"/>
    <mergeCell ref="D37:F37"/>
    <mergeCell ref="B20:K20"/>
    <mergeCell ref="B21:K21"/>
    <mergeCell ref="B23:D23"/>
    <mergeCell ref="B30:D30"/>
    <mergeCell ref="F26:G26"/>
    <mergeCell ref="D1:K4"/>
    <mergeCell ref="A5:K5"/>
    <mergeCell ref="A6:K6"/>
    <mergeCell ref="H25:K25"/>
    <mergeCell ref="F25:G25"/>
    <mergeCell ref="D9:K10"/>
    <mergeCell ref="B12:K12"/>
    <mergeCell ref="B18:G18"/>
    <mergeCell ref="B19:K19"/>
    <mergeCell ref="D7:K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Ruy Ataide</cp:lastModifiedBy>
  <cp:lastPrinted>2018-06-26T15:16:26Z</cp:lastPrinted>
  <dcterms:created xsi:type="dcterms:W3CDTF">2015-02-27T17:48:23Z</dcterms:created>
  <dcterms:modified xsi:type="dcterms:W3CDTF">2018-06-26T17:32:08Z</dcterms:modified>
</cp:coreProperties>
</file>