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ANEXO 2 RG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<sst xmlns="http://schemas.openxmlformats.org/spreadsheetml/2006/main" count="43" uniqueCount="43">
  <si>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RELATÓRIO DE GESTÃO FISCAL</t>
  </si>
  <si>
    <t>DEMONSTRATIVO DA DÍVIDA CONSOLIDADA LÍQUIDA</t>
  </si>
  <si>
    <t>ORÇAMENTOS FISCAL E DA SEGURIDADE SOCIAL</t>
  </si>
  <si>
    <t>ESPECIFICAÇÃO</t>
  </si>
  <si>
    <t>SALDO DO</t>
  </si>
  <si>
    <t>EXERCÍCIO ANTERIOR</t>
  </si>
  <si>
    <t>Até o 2º Quadrimestre</t>
  </si>
  <si>
    <t>Até o 3º Quadrimestre</t>
  </si>
  <si>
    <t>DÍVIDA CONSOLIDADA - DC (I)</t>
  </si>
  <si>
    <t xml:space="preserve">    Dívida Mobiliária</t>
  </si>
  <si>
    <t xml:space="preserve">    Dívida Contratual</t>
  </si>
  <si>
    <t xml:space="preserve">    Precatórios posteriores a 5.5.2000 (inclusive)</t>
  </si>
  <si>
    <t xml:space="preserve">    Operações de Crédito inferiores a 12 meses</t>
  </si>
  <si>
    <t xml:space="preserve">    Parcelamentos de Dívidas</t>
  </si>
  <si>
    <t xml:space="preserve">        De Tributos </t>
  </si>
  <si>
    <t xml:space="preserve">        De Contribuições Sociais</t>
  </si>
  <si>
    <t xml:space="preserve">            Previdenciárias </t>
  </si>
  <si>
    <t xml:space="preserve">            Demais Contribuições Sociais</t>
  </si>
  <si>
    <t xml:space="preserve">        Do FGTS</t>
  </si>
  <si>
    <t xml:space="preserve">    Outras Dívidas</t>
  </si>
  <si>
    <t>DEDUÇÕES (II)¹</t>
  </si>
  <si>
    <t xml:space="preserve">    Ativo Disponível</t>
  </si>
  <si>
    <t xml:space="preserve">    Haveres Financeiros</t>
  </si>
  <si>
    <t xml:space="preserve">    (-) Restos a Pagar Processados</t>
  </si>
  <si>
    <t xml:space="preserve">OBRIGAÇÕES NÃO INTEGRANTES DA DC </t>
  </si>
  <si>
    <t xml:space="preserve">    Precatórios anteriores a 5.5.2000</t>
  </si>
  <si>
    <t xml:space="preserve">    Insuficiência Financeira</t>
  </si>
  <si>
    <t xml:space="preserve">    Outras Obrigações</t>
  </si>
  <si>
    <t>DÍVIDA CONSOLIDADA LÍQUIDA (DCL) = (I - II)</t>
  </si>
  <si>
    <t>RECEITA CORRENTE LÍQUIDA - RCL</t>
  </si>
  <si>
    <t xml:space="preserve">% da DC sobre a RCL </t>
  </si>
  <si>
    <t>% da DCL sobre a RCL</t>
  </si>
  <si>
    <t>Saldo do exercício</t>
  </si>
  <si>
    <t>LIMITE DEFINIDO POR RESOLUÇÃO Nº 40/01 DO SENADO FEDERAL - &lt;120%&gt;</t>
  </si>
  <si>
    <t>PREFEITURA MUNICIPAL DE PRESIDENTE KENNEDY</t>
  </si>
  <si>
    <t>Até o 2º Semestre</t>
  </si>
  <si>
    <t>1º SEMESTRE DE 2014</t>
  </si>
  <si>
    <t>Até o 1º Semestre</t>
  </si>
  <si>
    <t>Saldo do Exercício</t>
  </si>
  <si>
    <t xml:space="preserve">                                   AMANDA QUINTA RANGEL                                           VALDINEI COSTALONGA                                   MARILZA M. M. DE ALMEIDA</t>
  </si>
  <si>
    <t>FONTE: PMPK</t>
  </si>
  <si>
    <t xml:space="preserve"> LRF, art. 55, inciso I, alínea "b" - Anexo 2                                                                                                                                                                                                                                                            R$  1,00</t>
  </si>
  <si>
    <t xml:space="preserve">                                                                        Prefeita Municipal                                                                 Sec. Da Fazenda                                                             Contadora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</si>
</sst>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_ ;\-#,##0.00\ "/>
  </numFmts>
  <fonts count="37">
    <font>
      <sz val="10"/>
      <name val="Arial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10" fontId="2" fillId="0" borderId="12" xfId="0" applyNumberFormat="1" applyFont="1" applyBorder="1" applyAlignment="1">
      <alignment horizontal="right"/>
    </xf>
    <xf numFmtId="10" fontId="2" fillId="0" borderId="13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A38" sqref="A38:O38"/>
    </sheetView>
  </sheetViews>
  <sheetFormatPr defaultColWidth="9.140625" defaultRowHeight="11.25" customHeight="1"/>
  <cols>
    <col min="1" max="1" width="55.421875" style="1" customWidth="1"/>
    <col min="2" max="2" width="5.7109375" style="1" customWidth="1"/>
    <col min="3" max="3" width="4.7109375" style="1" customWidth="1"/>
    <col min="4" max="4" width="5.7109375" style="1" customWidth="1"/>
    <col min="5" max="5" width="4.421875" style="1" customWidth="1"/>
    <col min="6" max="6" width="3.8515625" style="1" customWidth="1"/>
    <col min="7" max="7" width="11.7109375" style="1" customWidth="1"/>
    <col min="8" max="9" width="5.7109375" style="2" hidden="1" customWidth="1"/>
    <col min="10" max="10" width="4.421875" style="2" hidden="1" customWidth="1"/>
    <col min="11" max="11" width="5.7109375" style="1" hidden="1" customWidth="1"/>
    <col min="12" max="12" width="5.7109375" style="3" hidden="1" customWidth="1"/>
    <col min="13" max="13" width="5.7109375" style="1" hidden="1" customWidth="1"/>
    <col min="14" max="14" width="13.7109375" style="1" customWidth="1"/>
    <col min="15" max="16384" width="9.140625" style="1" customWidth="1"/>
  </cols>
  <sheetData>
    <row r="1" spans="1:14" ht="11.25" customHeight="1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1.2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1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1.2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1.25" customHeight="1">
      <c r="A5" s="26" t="s">
        <v>36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9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1.25" customHeight="1">
      <c r="A7" s="28" t="s">
        <v>41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1.25" customHeight="1">
      <c r="A8" s="29" t="s">
        <v>3</v>
      </c>
      <c r="B8" s="16" t="s">
        <v>4</v>
      </c>
      <c r="C8" s="16"/>
      <c r="D8" s="16"/>
      <c r="E8" s="16" t="s">
        <v>32</v>
      </c>
      <c r="F8" s="16"/>
      <c r="G8" s="16"/>
      <c r="H8" s="16"/>
      <c r="I8" s="16"/>
      <c r="J8" s="16"/>
      <c r="K8" s="16"/>
      <c r="L8" s="16"/>
      <c r="M8" s="16"/>
      <c r="N8" s="8" t="s">
        <v>38</v>
      </c>
    </row>
    <row r="9" spans="1:14" ht="11.25" customHeight="1">
      <c r="A9" s="30"/>
      <c r="B9" s="16" t="s">
        <v>5</v>
      </c>
      <c r="C9" s="16"/>
      <c r="D9" s="16"/>
      <c r="E9" s="16" t="s">
        <v>37</v>
      </c>
      <c r="F9" s="16"/>
      <c r="G9" s="16"/>
      <c r="H9" s="16" t="s">
        <v>6</v>
      </c>
      <c r="I9" s="16"/>
      <c r="J9" s="16"/>
      <c r="K9" s="16" t="s">
        <v>7</v>
      </c>
      <c r="L9" s="16"/>
      <c r="M9" s="16"/>
      <c r="N9" s="8" t="s">
        <v>35</v>
      </c>
    </row>
    <row r="10" spans="1:14" s="4" customFormat="1" ht="11.25" customHeight="1">
      <c r="A10" s="9" t="s">
        <v>8</v>
      </c>
      <c r="B10" s="17">
        <v>1534206.63</v>
      </c>
      <c r="C10" s="17"/>
      <c r="D10" s="17"/>
      <c r="E10" s="17">
        <v>1397064.75</v>
      </c>
      <c r="F10" s="17"/>
      <c r="G10" s="17"/>
      <c r="H10" s="15"/>
      <c r="I10" s="15"/>
      <c r="J10" s="15"/>
      <c r="K10" s="15"/>
      <c r="L10" s="15"/>
      <c r="M10" s="15"/>
      <c r="N10" s="14">
        <v>0</v>
      </c>
    </row>
    <row r="11" spans="1:14" ht="11.25" customHeight="1">
      <c r="A11" s="10" t="s">
        <v>9</v>
      </c>
      <c r="B11" s="18">
        <v>0</v>
      </c>
      <c r="C11" s="18"/>
      <c r="D11" s="18"/>
      <c r="E11" s="18">
        <v>0</v>
      </c>
      <c r="F11" s="18"/>
      <c r="G11" s="18"/>
      <c r="H11" s="15"/>
      <c r="I11" s="15"/>
      <c r="J11" s="15"/>
      <c r="K11" s="15"/>
      <c r="L11" s="15"/>
      <c r="M11" s="15"/>
      <c r="N11" s="32">
        <v>0</v>
      </c>
    </row>
    <row r="12" spans="1:14" ht="11.25" customHeight="1">
      <c r="A12" s="10" t="s">
        <v>10</v>
      </c>
      <c r="B12" s="18">
        <v>0</v>
      </c>
      <c r="C12" s="18"/>
      <c r="D12" s="18"/>
      <c r="E12" s="18">
        <v>0</v>
      </c>
      <c r="F12" s="18"/>
      <c r="G12" s="18"/>
      <c r="H12" s="15"/>
      <c r="I12" s="15"/>
      <c r="J12" s="15"/>
      <c r="K12" s="15"/>
      <c r="L12" s="15"/>
      <c r="M12" s="15"/>
      <c r="N12" s="32">
        <v>0</v>
      </c>
    </row>
    <row r="13" spans="1:14" ht="11.25" customHeight="1">
      <c r="A13" s="10" t="s">
        <v>11</v>
      </c>
      <c r="B13" s="18">
        <v>0</v>
      </c>
      <c r="C13" s="18"/>
      <c r="D13" s="18"/>
      <c r="E13" s="18">
        <v>0</v>
      </c>
      <c r="F13" s="18"/>
      <c r="G13" s="18"/>
      <c r="H13" s="15"/>
      <c r="I13" s="15"/>
      <c r="J13" s="15"/>
      <c r="K13" s="15"/>
      <c r="L13" s="15"/>
      <c r="M13" s="15"/>
      <c r="N13" s="32">
        <v>0</v>
      </c>
    </row>
    <row r="14" spans="1:14" ht="11.25" customHeight="1">
      <c r="A14" s="10" t="s">
        <v>12</v>
      </c>
      <c r="B14" s="18">
        <v>0</v>
      </c>
      <c r="C14" s="18"/>
      <c r="D14" s="18"/>
      <c r="E14" s="18">
        <v>0</v>
      </c>
      <c r="F14" s="18"/>
      <c r="G14" s="18"/>
      <c r="H14" s="15"/>
      <c r="I14" s="15"/>
      <c r="J14" s="15"/>
      <c r="K14" s="15"/>
      <c r="L14" s="15"/>
      <c r="M14" s="15"/>
      <c r="N14" s="32">
        <v>0</v>
      </c>
    </row>
    <row r="15" spans="1:14" ht="11.25" customHeight="1">
      <c r="A15" s="10" t="s">
        <v>13</v>
      </c>
      <c r="B15" s="18">
        <v>0</v>
      </c>
      <c r="C15" s="18"/>
      <c r="D15" s="18"/>
      <c r="E15" s="18">
        <v>0</v>
      </c>
      <c r="F15" s="18"/>
      <c r="G15" s="18"/>
      <c r="H15" s="15"/>
      <c r="I15" s="15"/>
      <c r="J15" s="15"/>
      <c r="K15" s="15"/>
      <c r="L15" s="15"/>
      <c r="M15" s="15"/>
      <c r="N15" s="32">
        <v>0</v>
      </c>
    </row>
    <row r="16" spans="1:14" ht="11.25" customHeight="1">
      <c r="A16" s="10" t="s">
        <v>14</v>
      </c>
      <c r="B16" s="18">
        <v>0</v>
      </c>
      <c r="C16" s="18"/>
      <c r="D16" s="18"/>
      <c r="E16" s="18">
        <v>0</v>
      </c>
      <c r="F16" s="18"/>
      <c r="G16" s="18"/>
      <c r="H16" s="15"/>
      <c r="I16" s="15"/>
      <c r="J16" s="15"/>
      <c r="K16" s="15"/>
      <c r="L16" s="15"/>
      <c r="M16" s="15"/>
      <c r="N16" s="32">
        <v>0</v>
      </c>
    </row>
    <row r="17" spans="1:14" ht="11.25" customHeight="1">
      <c r="A17" s="10" t="s">
        <v>15</v>
      </c>
      <c r="B17" s="19">
        <f>B18</f>
        <v>1534206.63</v>
      </c>
      <c r="C17" s="19"/>
      <c r="D17" s="19"/>
      <c r="E17" s="19">
        <f>E18</f>
        <v>1397064.75</v>
      </c>
      <c r="F17" s="19"/>
      <c r="G17" s="19"/>
      <c r="H17" s="15"/>
      <c r="I17" s="15"/>
      <c r="J17" s="15"/>
      <c r="K17" s="15"/>
      <c r="L17" s="15"/>
      <c r="M17" s="15"/>
      <c r="N17" s="32">
        <v>0</v>
      </c>
    </row>
    <row r="18" spans="1:14" ht="11.25" customHeight="1">
      <c r="A18" s="10" t="s">
        <v>16</v>
      </c>
      <c r="B18" s="18">
        <v>1534206.63</v>
      </c>
      <c r="C18" s="18"/>
      <c r="D18" s="18"/>
      <c r="E18" s="18">
        <v>1397064.75</v>
      </c>
      <c r="F18" s="18"/>
      <c r="G18" s="18"/>
      <c r="H18" s="15"/>
      <c r="I18" s="15"/>
      <c r="J18" s="15"/>
      <c r="K18" s="15"/>
      <c r="L18" s="15"/>
      <c r="M18" s="15"/>
      <c r="N18" s="32">
        <v>0</v>
      </c>
    </row>
    <row r="19" spans="1:14" ht="11.25" customHeight="1">
      <c r="A19" s="10" t="s">
        <v>17</v>
      </c>
      <c r="B19" s="18">
        <v>0</v>
      </c>
      <c r="C19" s="18"/>
      <c r="D19" s="18"/>
      <c r="E19" s="18">
        <v>0</v>
      </c>
      <c r="F19" s="18"/>
      <c r="G19" s="18"/>
      <c r="H19" s="15"/>
      <c r="I19" s="15"/>
      <c r="J19" s="15"/>
      <c r="K19" s="15"/>
      <c r="L19" s="15"/>
      <c r="M19" s="15"/>
      <c r="N19" s="32">
        <v>0</v>
      </c>
    </row>
    <row r="20" spans="1:14" ht="11.25" customHeight="1">
      <c r="A20" s="10" t="s">
        <v>18</v>
      </c>
      <c r="B20" s="18">
        <v>0</v>
      </c>
      <c r="C20" s="18"/>
      <c r="D20" s="18"/>
      <c r="E20" s="18">
        <v>0</v>
      </c>
      <c r="F20" s="18"/>
      <c r="G20" s="18"/>
      <c r="H20" s="15"/>
      <c r="I20" s="15"/>
      <c r="J20" s="15"/>
      <c r="K20" s="15"/>
      <c r="L20" s="15"/>
      <c r="M20" s="15"/>
      <c r="N20" s="32">
        <v>0</v>
      </c>
    </row>
    <row r="21" spans="1:14" ht="11.25" customHeight="1">
      <c r="A21" s="10" t="s">
        <v>19</v>
      </c>
      <c r="B21" s="18">
        <v>0</v>
      </c>
      <c r="C21" s="18"/>
      <c r="D21" s="18"/>
      <c r="E21" s="18">
        <v>0</v>
      </c>
      <c r="F21" s="18"/>
      <c r="G21" s="18"/>
      <c r="H21" s="15"/>
      <c r="I21" s="15"/>
      <c r="J21" s="15"/>
      <c r="K21" s="15"/>
      <c r="L21" s="15"/>
      <c r="M21" s="15"/>
      <c r="N21" s="32">
        <v>0</v>
      </c>
    </row>
    <row r="22" spans="1:14" ht="11.25" customHeight="1">
      <c r="A22" s="10" t="s">
        <v>20</v>
      </c>
      <c r="B22" s="19">
        <f>B23+B24-B25</f>
        <v>645774051.8</v>
      </c>
      <c r="C22" s="19"/>
      <c r="D22" s="19"/>
      <c r="E22" s="19">
        <f>E23+E24-E25</f>
        <v>762903207.92</v>
      </c>
      <c r="F22" s="19"/>
      <c r="G22" s="19"/>
      <c r="H22" s="15"/>
      <c r="I22" s="15"/>
      <c r="J22" s="15"/>
      <c r="K22" s="15"/>
      <c r="L22" s="15"/>
      <c r="M22" s="15"/>
      <c r="N22" s="32">
        <v>0</v>
      </c>
    </row>
    <row r="23" spans="1:14" ht="11.25" customHeight="1">
      <c r="A23" s="10" t="s">
        <v>21</v>
      </c>
      <c r="B23" s="18">
        <v>651152415.22</v>
      </c>
      <c r="C23" s="18"/>
      <c r="D23" s="18"/>
      <c r="E23" s="18">
        <v>763371191.5</v>
      </c>
      <c r="F23" s="18"/>
      <c r="G23" s="18"/>
      <c r="H23" s="15"/>
      <c r="I23" s="15"/>
      <c r="J23" s="15"/>
      <c r="K23" s="15"/>
      <c r="L23" s="15"/>
      <c r="M23" s="15"/>
      <c r="N23" s="32">
        <v>0</v>
      </c>
    </row>
    <row r="24" spans="1:14" ht="11.25" customHeight="1">
      <c r="A24" s="10" t="s">
        <v>22</v>
      </c>
      <c r="B24" s="18">
        <v>270206.78</v>
      </c>
      <c r="C24" s="18"/>
      <c r="D24" s="18"/>
      <c r="E24" s="18">
        <v>597862.86</v>
      </c>
      <c r="F24" s="18"/>
      <c r="G24" s="18"/>
      <c r="H24" s="15"/>
      <c r="I24" s="15"/>
      <c r="J24" s="15"/>
      <c r="K24" s="15"/>
      <c r="L24" s="15"/>
      <c r="M24" s="15"/>
      <c r="N24" s="32">
        <v>0</v>
      </c>
    </row>
    <row r="25" spans="1:14" ht="11.25" customHeight="1">
      <c r="A25" s="11" t="s">
        <v>23</v>
      </c>
      <c r="B25" s="18">
        <v>5648570.2</v>
      </c>
      <c r="C25" s="18"/>
      <c r="D25" s="18"/>
      <c r="E25" s="18">
        <v>1065846.44</v>
      </c>
      <c r="F25" s="18"/>
      <c r="G25" s="18"/>
      <c r="H25" s="15"/>
      <c r="I25" s="15"/>
      <c r="J25" s="15"/>
      <c r="K25" s="15"/>
      <c r="L25" s="15"/>
      <c r="M25" s="15"/>
      <c r="N25" s="32">
        <v>0</v>
      </c>
    </row>
    <row r="26" spans="1:14" ht="11.25" customHeight="1">
      <c r="A26" s="10" t="s">
        <v>24</v>
      </c>
      <c r="B26" s="19">
        <f>SUM(B27:B29)</f>
        <v>0</v>
      </c>
      <c r="C26" s="19"/>
      <c r="D26" s="19"/>
      <c r="E26" s="19">
        <f>SUM(E27:E29)</f>
        <v>0</v>
      </c>
      <c r="F26" s="19"/>
      <c r="G26" s="19"/>
      <c r="H26" s="15"/>
      <c r="I26" s="15"/>
      <c r="J26" s="15"/>
      <c r="K26" s="15"/>
      <c r="L26" s="15"/>
      <c r="M26" s="15"/>
      <c r="N26" s="32">
        <v>0</v>
      </c>
    </row>
    <row r="27" spans="1:14" ht="11.25" customHeight="1">
      <c r="A27" s="10" t="s">
        <v>25</v>
      </c>
      <c r="B27" s="18">
        <v>0</v>
      </c>
      <c r="C27" s="18"/>
      <c r="D27" s="18"/>
      <c r="E27" s="18">
        <v>0</v>
      </c>
      <c r="F27" s="18"/>
      <c r="G27" s="18"/>
      <c r="H27" s="15"/>
      <c r="I27" s="15"/>
      <c r="J27" s="15"/>
      <c r="K27" s="15"/>
      <c r="L27" s="15"/>
      <c r="M27" s="15"/>
      <c r="N27" s="32">
        <v>0</v>
      </c>
    </row>
    <row r="28" spans="1:14" ht="11.25" customHeight="1">
      <c r="A28" s="10" t="s">
        <v>26</v>
      </c>
      <c r="B28" s="18">
        <v>0</v>
      </c>
      <c r="C28" s="18"/>
      <c r="D28" s="18"/>
      <c r="E28" s="18">
        <v>0</v>
      </c>
      <c r="F28" s="18"/>
      <c r="G28" s="18"/>
      <c r="H28" s="15"/>
      <c r="I28" s="15"/>
      <c r="J28" s="15"/>
      <c r="K28" s="15"/>
      <c r="L28" s="15"/>
      <c r="M28" s="15"/>
      <c r="N28" s="32">
        <v>0</v>
      </c>
    </row>
    <row r="29" spans="1:14" ht="11.25" customHeight="1">
      <c r="A29" s="10" t="s">
        <v>27</v>
      </c>
      <c r="B29" s="18">
        <v>0</v>
      </c>
      <c r="C29" s="18"/>
      <c r="D29" s="18"/>
      <c r="E29" s="18">
        <v>0</v>
      </c>
      <c r="F29" s="18"/>
      <c r="G29" s="18"/>
      <c r="H29" s="15"/>
      <c r="I29" s="15"/>
      <c r="J29" s="15"/>
      <c r="K29" s="15"/>
      <c r="L29" s="15"/>
      <c r="M29" s="15"/>
      <c r="N29" s="32">
        <v>0</v>
      </c>
    </row>
    <row r="30" spans="1:14" ht="11.25" customHeight="1">
      <c r="A30" s="10" t="s">
        <v>28</v>
      </c>
      <c r="B30" s="19">
        <f>B10-B22</f>
        <v>-644239845.17</v>
      </c>
      <c r="C30" s="20"/>
      <c r="D30" s="20"/>
      <c r="E30" s="19">
        <f>E10-E22</f>
        <v>-761506143.17</v>
      </c>
      <c r="F30" s="20"/>
      <c r="G30" s="20"/>
      <c r="H30" s="15"/>
      <c r="I30" s="15"/>
      <c r="J30" s="15"/>
      <c r="K30" s="15"/>
      <c r="L30" s="15"/>
      <c r="M30" s="15"/>
      <c r="N30" s="32">
        <v>0</v>
      </c>
    </row>
    <row r="31" spans="1:14" ht="11.25" customHeight="1">
      <c r="A31" s="10" t="s">
        <v>29</v>
      </c>
      <c r="B31" s="19">
        <v>305498565.95</v>
      </c>
      <c r="C31" s="19"/>
      <c r="D31" s="19"/>
      <c r="E31" s="19">
        <v>323141171.1</v>
      </c>
      <c r="F31" s="19"/>
      <c r="G31" s="19"/>
      <c r="H31" s="15"/>
      <c r="I31" s="15"/>
      <c r="J31" s="15"/>
      <c r="K31" s="15"/>
      <c r="L31" s="15"/>
      <c r="M31" s="15"/>
      <c r="N31" s="32">
        <v>0</v>
      </c>
    </row>
    <row r="32" spans="1:14" ht="11.25" customHeight="1">
      <c r="A32" s="12" t="s">
        <v>30</v>
      </c>
      <c r="B32" s="21">
        <f>(B10)/B31</f>
        <v>0.005021976536057124</v>
      </c>
      <c r="C32" s="21"/>
      <c r="D32" s="21"/>
      <c r="E32" s="21">
        <f>(E10)/E31</f>
        <v>0.004323388274060754</v>
      </c>
      <c r="F32" s="21"/>
      <c r="G32" s="21"/>
      <c r="H32" s="15"/>
      <c r="I32" s="15"/>
      <c r="J32" s="15"/>
      <c r="K32" s="15"/>
      <c r="L32" s="15"/>
      <c r="M32" s="15"/>
      <c r="N32" s="32">
        <v>0</v>
      </c>
    </row>
    <row r="33" spans="1:14" ht="11.25" customHeight="1">
      <c r="A33" s="13" t="s">
        <v>31</v>
      </c>
      <c r="B33" s="22">
        <f>(B30)/B31</f>
        <v>-2.1088146295110293</v>
      </c>
      <c r="C33" s="22"/>
      <c r="D33" s="22"/>
      <c r="E33" s="22">
        <f>(E30)/E31</f>
        <v>-2.3565741888530276</v>
      </c>
      <c r="F33" s="22"/>
      <c r="G33" s="22"/>
      <c r="H33" s="15"/>
      <c r="I33" s="15"/>
      <c r="J33" s="15"/>
      <c r="K33" s="15"/>
      <c r="L33" s="15"/>
      <c r="M33" s="15"/>
      <c r="N33" s="33">
        <v>0</v>
      </c>
    </row>
    <row r="34" spans="1:14" ht="15.75" customHeight="1">
      <c r="A34" s="6" t="s">
        <v>33</v>
      </c>
      <c r="B34" s="23">
        <f>B31*1.2</f>
        <v>366598279.14</v>
      </c>
      <c r="C34" s="23"/>
      <c r="D34" s="23"/>
      <c r="E34" s="23">
        <f>E31*1.2</f>
        <v>387769405.32</v>
      </c>
      <c r="F34" s="23"/>
      <c r="G34" s="23"/>
      <c r="H34" s="15"/>
      <c r="I34" s="15"/>
      <c r="J34" s="15"/>
      <c r="K34" s="15"/>
      <c r="L34" s="15"/>
      <c r="M34" s="15"/>
      <c r="N34" s="31">
        <v>0</v>
      </c>
    </row>
    <row r="35" spans="1:13" ht="11.25" customHeight="1">
      <c r="A35" s="1" t="s">
        <v>40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7" spans="1:14" ht="11.25" customHeight="1">
      <c r="A37" s="24" t="s">
        <v>39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5" ht="11.25" customHeight="1">
      <c r="A38" s="34" t="s">
        <v>42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45" ht="11.25" customHeight="1">
      <c r="A45" s="7"/>
    </row>
  </sheetData>
  <sheetProtection/>
  <mergeCells count="116">
    <mergeCell ref="A38:O38"/>
    <mergeCell ref="A37:N37"/>
    <mergeCell ref="A1:N1"/>
    <mergeCell ref="A2:N2"/>
    <mergeCell ref="A3:N3"/>
    <mergeCell ref="A4:N4"/>
    <mergeCell ref="A5:N5"/>
    <mergeCell ref="A6:N6"/>
    <mergeCell ref="A7:N7"/>
    <mergeCell ref="B33:D33"/>
    <mergeCell ref="H34:J34"/>
    <mergeCell ref="K30:M30"/>
    <mergeCell ref="K31:M31"/>
    <mergeCell ref="K32:M32"/>
    <mergeCell ref="K33:M33"/>
    <mergeCell ref="K34:M34"/>
    <mergeCell ref="H30:J30"/>
    <mergeCell ref="H31:J31"/>
    <mergeCell ref="K29:M29"/>
    <mergeCell ref="B34:D34"/>
    <mergeCell ref="E30:G30"/>
    <mergeCell ref="E31:G31"/>
    <mergeCell ref="E32:G32"/>
    <mergeCell ref="E33:G33"/>
    <mergeCell ref="E34:G34"/>
    <mergeCell ref="B30:D30"/>
    <mergeCell ref="B31:D31"/>
    <mergeCell ref="H33:J33"/>
    <mergeCell ref="H28:J28"/>
    <mergeCell ref="H29:J29"/>
    <mergeCell ref="E29:G29"/>
    <mergeCell ref="E25:G25"/>
    <mergeCell ref="H32:J32"/>
    <mergeCell ref="E26:G26"/>
    <mergeCell ref="E27:G27"/>
    <mergeCell ref="E28:G28"/>
    <mergeCell ref="K21:M21"/>
    <mergeCell ref="K22:M22"/>
    <mergeCell ref="K23:M23"/>
    <mergeCell ref="K24:M24"/>
    <mergeCell ref="B32:D32"/>
    <mergeCell ref="K25:M25"/>
    <mergeCell ref="K26:M26"/>
    <mergeCell ref="K27:M27"/>
    <mergeCell ref="K28:M28"/>
    <mergeCell ref="H27:J27"/>
    <mergeCell ref="K11:M11"/>
    <mergeCell ref="K12:M12"/>
    <mergeCell ref="K13:M13"/>
    <mergeCell ref="K18:M18"/>
    <mergeCell ref="K19:M19"/>
    <mergeCell ref="K20:M20"/>
    <mergeCell ref="K14:M14"/>
    <mergeCell ref="K15:M15"/>
    <mergeCell ref="K16:M16"/>
    <mergeCell ref="K17:M17"/>
    <mergeCell ref="H23:J23"/>
    <mergeCell ref="H14:J14"/>
    <mergeCell ref="H15:J15"/>
    <mergeCell ref="H16:J16"/>
    <mergeCell ref="H17:J17"/>
    <mergeCell ref="H18:J18"/>
    <mergeCell ref="H11:J11"/>
    <mergeCell ref="H12:J12"/>
    <mergeCell ref="H13:J13"/>
    <mergeCell ref="H24:J24"/>
    <mergeCell ref="H25:J25"/>
    <mergeCell ref="H26:J26"/>
    <mergeCell ref="H19:J19"/>
    <mergeCell ref="H20:J20"/>
    <mergeCell ref="H21:J21"/>
    <mergeCell ref="H22:J22"/>
    <mergeCell ref="E19:G19"/>
    <mergeCell ref="E20:G20"/>
    <mergeCell ref="E21:G21"/>
    <mergeCell ref="E22:G22"/>
    <mergeCell ref="E23:G23"/>
    <mergeCell ref="E24:G24"/>
    <mergeCell ref="B29:D2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10:D10"/>
    <mergeCell ref="H10:J10"/>
    <mergeCell ref="K10:M10"/>
    <mergeCell ref="A8:A9"/>
    <mergeCell ref="B8:D8"/>
    <mergeCell ref="E8:M8"/>
    <mergeCell ref="B9:D9"/>
    <mergeCell ref="E9:G9"/>
    <mergeCell ref="H9:J9"/>
    <mergeCell ref="K9:M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marilza</cp:lastModifiedBy>
  <cp:lastPrinted>2014-07-25T14:47:19Z</cp:lastPrinted>
  <dcterms:created xsi:type="dcterms:W3CDTF">2005-07-19T12:41:43Z</dcterms:created>
  <dcterms:modified xsi:type="dcterms:W3CDTF">2014-07-25T14:48:19Z</dcterms:modified>
  <cp:category/>
  <cp:version/>
  <cp:contentType/>
  <cp:contentStatus/>
</cp:coreProperties>
</file>